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40" documentId="8_{2D050FA3-E9AF-4BBB-B501-211CC99389CB}" xr6:coauthVersionLast="47" xr6:coauthVersionMax="47" xr10:uidLastSave="{84637122-FCF9-4511-B9DA-A29908828072}"/>
  <bookViews>
    <workbookView xWindow="-120" yWindow="-120" windowWidth="38640" windowHeight="21120" xr2:uid="{00000000-000D-0000-FFFF-FFFF00000000}"/>
  </bookViews>
  <sheets>
    <sheet name="2025 AM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7" i="1" l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82" i="1" l="1"/>
  <c r="K182" i="1"/>
  <c r="K183" i="1" s="1"/>
  <c r="K184" i="1" s="1"/>
  <c r="K185" i="1" s="1"/>
  <c r="K186" i="1" s="1"/>
  <c r="K187" i="1" s="1"/>
  <c r="K188" i="1" s="1"/>
  <c r="K189" i="1" s="1"/>
  <c r="K190" i="1" s="1"/>
  <c r="J183" i="1"/>
  <c r="J184" i="1"/>
  <c r="J185" i="1"/>
  <c r="J186" i="1"/>
  <c r="J187" i="1"/>
  <c r="J188" i="1"/>
  <c r="J189" i="1"/>
  <c r="J190" i="1"/>
  <c r="J181" i="1"/>
  <c r="J180" i="1"/>
  <c r="J179" i="1"/>
  <c r="J178" i="1"/>
  <c r="J177" i="1"/>
  <c r="K177" i="1" s="1"/>
  <c r="K178" i="1" s="1"/>
  <c r="K179" i="1" s="1"/>
  <c r="K180" i="1" s="1"/>
  <c r="K181" i="1" s="1"/>
  <c r="J176" i="1" l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9" i="1" l="1"/>
  <c r="J168" i="1"/>
  <c r="J167" i="1"/>
  <c r="J166" i="1"/>
  <c r="J165" i="1"/>
  <c r="J164" i="1"/>
  <c r="J163" i="1"/>
  <c r="K163" i="1" s="1"/>
  <c r="K164" i="1" s="1"/>
  <c r="K165" i="1" s="1"/>
  <c r="K166" i="1" s="1"/>
  <c r="K167" i="1" s="1"/>
  <c r="K168" i="1" s="1"/>
  <c r="K169" i="1" s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49" i="1" l="1"/>
  <c r="K149" i="1"/>
  <c r="J150" i="1"/>
  <c r="K150" i="1"/>
  <c r="J151" i="1"/>
  <c r="K151" i="1"/>
  <c r="K152" i="1" s="1"/>
  <c r="K153" i="1" s="1"/>
  <c r="K154" i="1" s="1"/>
  <c r="K155" i="1" s="1"/>
  <c r="J152" i="1"/>
  <c r="J153" i="1"/>
  <c r="J154" i="1"/>
  <c r="J155" i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K135" i="1"/>
  <c r="K136" i="1" s="1"/>
  <c r="K137" i="1" s="1"/>
  <c r="K138" i="1" s="1"/>
  <c r="K139" i="1" s="1"/>
  <c r="K140" i="1" s="1"/>
  <c r="K141" i="1" s="1"/>
  <c r="J135" i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1" i="1"/>
  <c r="K121" i="1" s="1"/>
  <c r="K122" i="1" s="1"/>
  <c r="K123" i="1" s="1"/>
  <c r="K124" i="1" s="1"/>
  <c r="K125" i="1" s="1"/>
  <c r="K126" i="1" s="1"/>
  <c r="K127" i="1" s="1"/>
  <c r="J122" i="1"/>
  <c r="J123" i="1"/>
  <c r="J124" i="1"/>
  <c r="J125" i="1"/>
  <c r="J126" i="1"/>
  <c r="J127" i="1"/>
  <c r="J113" i="1" l="1"/>
  <c r="K113" i="1"/>
  <c r="J114" i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J106" i="1" l="1"/>
  <c r="J105" i="1"/>
  <c r="J104" i="1"/>
  <c r="J103" i="1"/>
  <c r="J102" i="1"/>
  <c r="J101" i="1"/>
  <c r="K100" i="1"/>
  <c r="K101" i="1" s="1"/>
  <c r="K102" i="1" s="1"/>
  <c r="K103" i="1" s="1"/>
  <c r="K104" i="1" s="1"/>
  <c r="K105" i="1" s="1"/>
  <c r="K106" i="1" s="1"/>
  <c r="J100" i="1"/>
  <c r="J99" i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86" i="1" l="1"/>
  <c r="K86" i="1"/>
  <c r="J87" i="1"/>
  <c r="K87" i="1" s="1"/>
  <c r="K88" i="1" s="1"/>
  <c r="K89" i="1" s="1"/>
  <c r="K90" i="1" s="1"/>
  <c r="K91" i="1" s="1"/>
  <c r="K92" i="1" s="1"/>
  <c r="J88" i="1"/>
  <c r="J89" i="1"/>
  <c r="J90" i="1"/>
  <c r="J91" i="1"/>
  <c r="J92" i="1"/>
  <c r="J79" i="1"/>
  <c r="K79" i="1" s="1"/>
  <c r="K80" i="1" s="1"/>
  <c r="K81" i="1" s="1"/>
  <c r="K82" i="1" s="1"/>
  <c r="K83" i="1" s="1"/>
  <c r="K84" i="1" s="1"/>
  <c r="K85" i="1" s="1"/>
  <c r="J80" i="1"/>
  <c r="J81" i="1"/>
  <c r="J82" i="1"/>
  <c r="J83" i="1"/>
  <c r="J84" i="1"/>
  <c r="J85" i="1"/>
  <c r="J72" i="1" l="1"/>
  <c r="K72" i="1"/>
  <c r="J73" i="1"/>
  <c r="K73" i="1"/>
  <c r="K74" i="1" s="1"/>
  <c r="K75" i="1" s="1"/>
  <c r="K76" i="1" s="1"/>
  <c r="K77" i="1" s="1"/>
  <c r="K78" i="1" s="1"/>
  <c r="J74" i="1"/>
  <c r="J75" i="1"/>
  <c r="J76" i="1"/>
  <c r="J77" i="1"/>
  <c r="J78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8" i="1"/>
  <c r="J7" i="1"/>
  <c r="K6" i="1"/>
  <c r="K7" i="1" s="1"/>
  <c r="K8" i="1" s="1"/>
  <c r="J6" i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<sst xmlns="http://schemas.openxmlformats.org/spreadsheetml/2006/main" count="559" uniqueCount="23">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</sst>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 Armyworm 2025</a:t>
            </a:r>
          </a:p>
        </c:rich>
      </c:tx>
      <c:layout>
        <c:manualLayout>
          <c:xMode val="edge"/>
          <c:yMode val="edge"/>
          <c:x val="0.43102453154018117"/>
          <c:y val="1.0320331799540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 AMWLexington'!$F$5</c:f>
              <c:strCache>
                <c:ptCount val="1"/>
                <c:pt idx="0">
                  <c:v>2025 AMW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 AMWLexington'!$F$6:$F$278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5</c:v>
                </c:pt>
                <c:pt idx="79">
                  <c:v>3</c:v>
                </c:pt>
                <c:pt idx="86">
                  <c:v>1</c:v>
                </c:pt>
                <c:pt idx="93">
                  <c:v>5</c:v>
                </c:pt>
                <c:pt idx="100">
                  <c:v>24</c:v>
                </c:pt>
                <c:pt idx="107">
                  <c:v>99</c:v>
                </c:pt>
                <c:pt idx="114">
                  <c:v>78</c:v>
                </c:pt>
                <c:pt idx="121">
                  <c:v>64</c:v>
                </c:pt>
                <c:pt idx="128">
                  <c:v>31</c:v>
                </c:pt>
                <c:pt idx="135">
                  <c:v>42</c:v>
                </c:pt>
                <c:pt idx="142">
                  <c:v>94</c:v>
                </c:pt>
                <c:pt idx="149">
                  <c:v>19</c:v>
                </c:pt>
                <c:pt idx="156">
                  <c:v>70</c:v>
                </c:pt>
                <c:pt idx="163">
                  <c:v>22</c:v>
                </c:pt>
                <c:pt idx="170">
                  <c:v>162</c:v>
                </c:pt>
                <c:pt idx="177">
                  <c:v>182</c:v>
                </c:pt>
                <c:pt idx="184">
                  <c:v>227</c:v>
                </c:pt>
                <c:pt idx="19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498876833204811"/>
          <c:y val="5.3020287631126463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AMWLexington'!$F$5</c:f>
              <c:strCache>
                <c:ptCount val="1"/>
                <c:pt idx="0">
                  <c:v>2025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</c:numCache>
            </c:numRef>
          </c:cat>
          <c:val>
            <c:numRef>
              <c:f>'2025 AMWLexington'!$F$6:$F$278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5</c:v>
                </c:pt>
                <c:pt idx="79">
                  <c:v>3</c:v>
                </c:pt>
                <c:pt idx="86">
                  <c:v>1</c:v>
                </c:pt>
                <c:pt idx="93">
                  <c:v>5</c:v>
                </c:pt>
                <c:pt idx="100">
                  <c:v>24</c:v>
                </c:pt>
                <c:pt idx="107">
                  <c:v>99</c:v>
                </c:pt>
                <c:pt idx="114">
                  <c:v>78</c:v>
                </c:pt>
                <c:pt idx="121">
                  <c:v>64</c:v>
                </c:pt>
                <c:pt idx="128">
                  <c:v>31</c:v>
                </c:pt>
                <c:pt idx="135">
                  <c:v>42</c:v>
                </c:pt>
                <c:pt idx="142">
                  <c:v>94</c:v>
                </c:pt>
                <c:pt idx="149">
                  <c:v>19</c:v>
                </c:pt>
                <c:pt idx="156">
                  <c:v>70</c:v>
                </c:pt>
                <c:pt idx="163">
                  <c:v>22</c:v>
                </c:pt>
                <c:pt idx="170">
                  <c:v>162</c:v>
                </c:pt>
                <c:pt idx="177">
                  <c:v>182</c:v>
                </c:pt>
                <c:pt idx="184">
                  <c:v>227</c:v>
                </c:pt>
                <c:pt idx="19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7180020584724E-3"/>
              <c:y val="0.42318928976547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10851" cy="52305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4"/>
  <sheetViews>
    <sheetView tabSelected="1" topLeftCell="B173" zoomScale="152" zoomScaleNormal="152" workbookViewId="0">
      <selection activeCell="G203" sqref="G203"/>
    </sheetView>
  </sheetViews>
  <sheetFormatPr defaultRowHeight="14.4"/>
  <cols>
    <col min="1" max="1" width="12" customWidth="1"/>
    <col min="6" max="6" width="13" style="1" customWidth="1"/>
    <col min="7" max="7" width="9.77734375" style="1" bestFit="1" customWidth="1"/>
    <col min="8" max="9" width="9.44140625" style="1"/>
    <col min="10" max="10" width="11.44140625" style="1" customWidth="1"/>
    <col min="11" max="11" width="13.5546875" style="1" customWidth="1"/>
    <col min="14" max="15" width="13.44140625" customWidth="1"/>
    <col min="16" max="16" width="14.5546875" customWidth="1"/>
    <col min="17" max="17" width="10.44140625" customWidth="1"/>
    <col min="18" max="18" width="13.5546875" customWidth="1"/>
  </cols>
  <sheetData>
    <row r="1" spans="1:2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2">
      <c r="A2" t="s">
        <v>1</v>
      </c>
      <c r="L2" s="1"/>
    </row>
    <row r="3" spans="1:22">
      <c r="A3" s="2"/>
      <c r="B3" s="2"/>
      <c r="C3" s="2"/>
      <c r="D3" s="2"/>
      <c r="E3" s="2"/>
    </row>
    <row r="4" spans="1:22">
      <c r="A4" s="2"/>
      <c r="B4" s="2"/>
      <c r="C4" s="2"/>
      <c r="D4" s="2"/>
      <c r="E4" s="2"/>
      <c r="P4" s="5"/>
    </row>
    <row r="5" spans="1:2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O5" s="5"/>
      <c r="P5" s="5"/>
    </row>
    <row r="6" spans="1:22">
      <c r="A6" s="2" t="s">
        <v>12</v>
      </c>
      <c r="B6" s="13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8" si="0">IF(I6-50&lt;1,0,I6-50)</f>
        <v>0</v>
      </c>
      <c r="K6" s="4">
        <f>J6</f>
        <v>0</v>
      </c>
      <c r="O6" s="5"/>
      <c r="P6" s="5"/>
      <c r="Q6" s="7"/>
      <c r="R6" s="6"/>
    </row>
    <row r="7" spans="1:22">
      <c r="A7" s="2" t="s">
        <v>12</v>
      </c>
      <c r="B7" s="13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O7" s="5"/>
      <c r="P7" s="7"/>
      <c r="Q7" s="7"/>
      <c r="R7" s="6"/>
    </row>
    <row r="8" spans="1:22">
      <c r="A8" s="2" t="s">
        <v>12</v>
      </c>
      <c r="B8" s="13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" si="1">K7+J8</f>
        <v>0</v>
      </c>
      <c r="O8" s="5"/>
      <c r="P8" s="7"/>
      <c r="Q8" s="7"/>
      <c r="R8" s="6"/>
    </row>
    <row r="9" spans="1:22">
      <c r="A9" s="2" t="s">
        <v>12</v>
      </c>
      <c r="B9" s="13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ref="J9:J71" si="2">IF(I9-50&lt;1,0,I9-50)</f>
        <v>0</v>
      </c>
      <c r="K9" s="1">
        <f t="shared" ref="K9:K71" si="3">K8+J9</f>
        <v>0</v>
      </c>
      <c r="O9" s="5"/>
      <c r="P9" s="7"/>
      <c r="Q9" s="7"/>
      <c r="R9" s="6"/>
    </row>
    <row r="10" spans="1:22">
      <c r="A10" s="2" t="s">
        <v>12</v>
      </c>
      <c r="B10" s="13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2"/>
        <v>0</v>
      </c>
      <c r="K10" s="1">
        <f t="shared" si="3"/>
        <v>0</v>
      </c>
      <c r="O10" s="5"/>
      <c r="P10" s="7"/>
      <c r="Q10" s="7"/>
      <c r="R10" s="6"/>
    </row>
    <row r="11" spans="1:22">
      <c r="A11" s="2" t="s">
        <v>12</v>
      </c>
      <c r="B11" s="13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2"/>
        <v>0</v>
      </c>
      <c r="K11" s="1">
        <f t="shared" si="3"/>
        <v>0</v>
      </c>
      <c r="O11" s="5"/>
      <c r="P11" s="7"/>
      <c r="Q11" s="7"/>
      <c r="R11" s="6"/>
    </row>
    <row r="12" spans="1:22">
      <c r="A12" s="2" t="s">
        <v>12</v>
      </c>
      <c r="B12" s="13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2"/>
        <v>0</v>
      </c>
      <c r="K12" s="1">
        <f t="shared" si="3"/>
        <v>0</v>
      </c>
      <c r="O12" s="5"/>
      <c r="P12" s="7"/>
      <c r="Q12" s="7"/>
      <c r="R12" s="6"/>
    </row>
    <row r="13" spans="1:22">
      <c r="A13" s="2" t="s">
        <v>12</v>
      </c>
      <c r="B13" s="13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2"/>
        <v>0</v>
      </c>
      <c r="K13" s="1">
        <f t="shared" si="3"/>
        <v>0</v>
      </c>
      <c r="O13" s="5"/>
      <c r="P13" s="7"/>
      <c r="Q13" s="7"/>
      <c r="R13" s="6"/>
    </row>
    <row r="14" spans="1:22">
      <c r="A14" s="2" t="s">
        <v>12</v>
      </c>
      <c r="B14" s="13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2"/>
        <v>0</v>
      </c>
      <c r="K14" s="1">
        <f t="shared" si="3"/>
        <v>0</v>
      </c>
      <c r="O14" s="5"/>
      <c r="P14" s="7"/>
      <c r="Q14" s="7"/>
      <c r="R14" s="6"/>
    </row>
    <row r="15" spans="1:22">
      <c r="A15" s="2" t="s">
        <v>12</v>
      </c>
      <c r="B15" s="13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2"/>
        <v>0</v>
      </c>
      <c r="K15" s="1">
        <f t="shared" si="3"/>
        <v>0</v>
      </c>
      <c r="O15" s="5"/>
      <c r="P15" s="7"/>
      <c r="Q15" s="7"/>
      <c r="R15" s="6"/>
    </row>
    <row r="16" spans="1:22">
      <c r="A16" s="2" t="s">
        <v>12</v>
      </c>
      <c r="B16" s="13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2"/>
        <v>0</v>
      </c>
      <c r="K16" s="1">
        <f t="shared" si="3"/>
        <v>0</v>
      </c>
      <c r="O16" s="5"/>
      <c r="P16" s="7"/>
      <c r="Q16" s="7"/>
      <c r="R16" s="6"/>
      <c r="V16" s="6"/>
    </row>
    <row r="17" spans="1:22">
      <c r="A17" s="2" t="s">
        <v>12</v>
      </c>
      <c r="B17" s="13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2"/>
        <v>0</v>
      </c>
      <c r="K17" s="1">
        <f t="shared" si="3"/>
        <v>0</v>
      </c>
      <c r="O17" s="5"/>
      <c r="P17" s="7"/>
      <c r="Q17" s="7"/>
      <c r="R17" s="6"/>
      <c r="V17" s="6"/>
    </row>
    <row r="18" spans="1:22">
      <c r="A18" s="2" t="s">
        <v>12</v>
      </c>
      <c r="B18" s="13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2"/>
        <v>0</v>
      </c>
      <c r="K18" s="1">
        <f t="shared" si="3"/>
        <v>0</v>
      </c>
      <c r="O18" s="5"/>
      <c r="P18" s="7"/>
      <c r="Q18" s="7"/>
      <c r="R18" s="6"/>
      <c r="V18" s="6"/>
    </row>
    <row r="19" spans="1:22">
      <c r="A19" s="2" t="s">
        <v>12</v>
      </c>
      <c r="B19" s="13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2"/>
        <v>0</v>
      </c>
      <c r="K19" s="1">
        <f t="shared" si="3"/>
        <v>0</v>
      </c>
      <c r="O19" s="5"/>
      <c r="P19" s="7"/>
      <c r="Q19" s="7"/>
      <c r="R19" s="6"/>
      <c r="V19" s="6"/>
    </row>
    <row r="20" spans="1:22">
      <c r="A20" s="2" t="s">
        <v>12</v>
      </c>
      <c r="B20" s="13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2"/>
        <v>0</v>
      </c>
      <c r="K20" s="1">
        <f t="shared" si="3"/>
        <v>0</v>
      </c>
      <c r="O20" s="12"/>
      <c r="P20" s="7"/>
      <c r="Q20" s="7"/>
      <c r="R20" s="6"/>
      <c r="V20" s="6"/>
    </row>
    <row r="21" spans="1:22">
      <c r="A21" s="2" t="s">
        <v>12</v>
      </c>
      <c r="B21" s="13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2"/>
        <v>0</v>
      </c>
      <c r="K21" s="1">
        <f t="shared" si="3"/>
        <v>0</v>
      </c>
      <c r="O21" s="12"/>
      <c r="P21" s="7"/>
      <c r="Q21" s="7"/>
      <c r="R21" s="6"/>
      <c r="V21" s="6"/>
    </row>
    <row r="22" spans="1:22">
      <c r="A22" s="2" t="s">
        <v>12</v>
      </c>
      <c r="B22" s="13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2"/>
        <v>0</v>
      </c>
      <c r="K22" s="1">
        <f t="shared" si="3"/>
        <v>0</v>
      </c>
      <c r="O22" s="12"/>
      <c r="P22" s="7"/>
      <c r="Q22" s="7"/>
      <c r="R22" s="6"/>
      <c r="V22" s="6"/>
    </row>
    <row r="23" spans="1:22">
      <c r="A23" s="2" t="s">
        <v>12</v>
      </c>
      <c r="B23" s="13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2"/>
        <v>0</v>
      </c>
      <c r="K23" s="1">
        <f t="shared" si="3"/>
        <v>0</v>
      </c>
      <c r="O23" s="12"/>
      <c r="P23" s="7"/>
      <c r="Q23" s="7"/>
      <c r="R23" s="6"/>
      <c r="V23" s="6"/>
    </row>
    <row r="24" spans="1:22">
      <c r="A24" s="2" t="s">
        <v>12</v>
      </c>
      <c r="B24" s="13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2"/>
        <v>0</v>
      </c>
      <c r="K24" s="1">
        <f t="shared" si="3"/>
        <v>0</v>
      </c>
      <c r="O24" s="12"/>
      <c r="P24" s="7"/>
      <c r="Q24" s="7"/>
      <c r="R24" s="6"/>
      <c r="V24" s="6"/>
    </row>
    <row r="25" spans="1:22">
      <c r="A25" s="2" t="s">
        <v>12</v>
      </c>
      <c r="B25" s="13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2"/>
        <v>0</v>
      </c>
      <c r="K25" s="1">
        <f t="shared" si="3"/>
        <v>0</v>
      </c>
      <c r="O25" s="12"/>
      <c r="P25" s="7"/>
      <c r="Q25" s="7"/>
      <c r="R25" s="6"/>
      <c r="V25" s="6"/>
    </row>
    <row r="26" spans="1:22">
      <c r="A26" s="2" t="s">
        <v>12</v>
      </c>
      <c r="B26" s="13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2"/>
        <v>0</v>
      </c>
      <c r="K26" s="1">
        <f t="shared" si="3"/>
        <v>0</v>
      </c>
      <c r="O26" s="12"/>
      <c r="P26" s="7"/>
      <c r="Q26" s="7"/>
      <c r="R26" s="6"/>
      <c r="V26" s="6"/>
    </row>
    <row r="27" spans="1:22">
      <c r="A27" s="2" t="s">
        <v>12</v>
      </c>
      <c r="B27" s="13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2"/>
        <v>0</v>
      </c>
      <c r="K27" s="1">
        <f t="shared" si="3"/>
        <v>0</v>
      </c>
      <c r="O27" s="12"/>
      <c r="P27" s="7"/>
      <c r="Q27" s="7"/>
      <c r="R27" s="6"/>
      <c r="V27" s="6"/>
    </row>
    <row r="28" spans="1:22">
      <c r="A28" s="2" t="s">
        <v>12</v>
      </c>
      <c r="B28" s="13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2"/>
        <v>0</v>
      </c>
      <c r="K28" s="1">
        <f t="shared" si="3"/>
        <v>0</v>
      </c>
      <c r="O28" s="12"/>
      <c r="P28" s="7"/>
      <c r="Q28" s="7"/>
      <c r="R28" s="6"/>
      <c r="V28" s="6"/>
    </row>
    <row r="29" spans="1:22">
      <c r="A29" s="2" t="s">
        <v>12</v>
      </c>
      <c r="B29" s="13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2"/>
        <v>0</v>
      </c>
      <c r="K29" s="1">
        <f t="shared" si="3"/>
        <v>0</v>
      </c>
      <c r="O29" s="12"/>
      <c r="P29" s="7"/>
      <c r="Q29" s="7"/>
      <c r="R29" s="6"/>
      <c r="V29" s="6"/>
    </row>
    <row r="30" spans="1:22">
      <c r="A30" s="2" t="s">
        <v>12</v>
      </c>
      <c r="B30" s="13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2"/>
        <v>0</v>
      </c>
      <c r="K30" s="1">
        <f t="shared" si="3"/>
        <v>0</v>
      </c>
      <c r="O30" s="12"/>
      <c r="P30" s="7"/>
      <c r="Q30" s="7"/>
      <c r="R30" s="6"/>
      <c r="V30" s="6"/>
    </row>
    <row r="31" spans="1:22">
      <c r="A31" s="2" t="s">
        <v>12</v>
      </c>
      <c r="B31" s="13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2"/>
        <v>0</v>
      </c>
      <c r="K31" s="1">
        <f t="shared" si="3"/>
        <v>0</v>
      </c>
      <c r="O31" s="12"/>
      <c r="P31" s="7"/>
      <c r="Q31" s="7"/>
      <c r="R31" s="6"/>
      <c r="V31" s="6"/>
    </row>
    <row r="32" spans="1:22">
      <c r="A32" s="2" t="s">
        <v>12</v>
      </c>
      <c r="B32" s="13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2"/>
        <v>0</v>
      </c>
      <c r="K32" s="1">
        <f t="shared" si="3"/>
        <v>0</v>
      </c>
      <c r="O32" s="12"/>
      <c r="P32" s="7"/>
      <c r="Q32" s="7"/>
      <c r="R32" s="6"/>
      <c r="V32" s="6"/>
    </row>
    <row r="33" spans="1:22">
      <c r="A33" s="2" t="s">
        <v>12</v>
      </c>
      <c r="B33" s="13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2"/>
        <v>0</v>
      </c>
      <c r="K33" s="1">
        <f t="shared" si="3"/>
        <v>0</v>
      </c>
      <c r="O33" s="12"/>
      <c r="P33" s="7"/>
      <c r="Q33" s="7"/>
      <c r="R33" s="6"/>
      <c r="V33" s="6"/>
    </row>
    <row r="34" spans="1:22">
      <c r="A34" s="2" t="s">
        <v>12</v>
      </c>
      <c r="B34" s="13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2"/>
        <v>0</v>
      </c>
      <c r="K34" s="1">
        <f t="shared" si="3"/>
        <v>0</v>
      </c>
      <c r="O34" s="12"/>
      <c r="P34" s="7"/>
      <c r="Q34" s="7"/>
      <c r="R34" s="6"/>
      <c r="V34" s="6"/>
    </row>
    <row r="35" spans="1:22">
      <c r="A35" s="2" t="s">
        <v>12</v>
      </c>
      <c r="B35" s="13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2"/>
        <v>0</v>
      </c>
      <c r="K35" s="1">
        <f t="shared" si="3"/>
        <v>0</v>
      </c>
      <c r="O35" s="12"/>
      <c r="P35" s="7"/>
      <c r="Q35" s="7"/>
      <c r="R35" s="6"/>
      <c r="V35" s="6"/>
    </row>
    <row r="36" spans="1:22">
      <c r="A36" s="2" t="s">
        <v>12</v>
      </c>
      <c r="B36" s="13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2"/>
        <v>4</v>
      </c>
      <c r="K36" s="1">
        <f t="shared" si="3"/>
        <v>4</v>
      </c>
      <c r="O36" s="12"/>
      <c r="P36" s="7"/>
      <c r="Q36" s="7"/>
      <c r="R36" s="6"/>
      <c r="V36" s="6"/>
    </row>
    <row r="37" spans="1:22">
      <c r="A37" s="2" t="s">
        <v>12</v>
      </c>
      <c r="B37" s="13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2"/>
        <v>0</v>
      </c>
      <c r="K37" s="1">
        <f t="shared" si="3"/>
        <v>4</v>
      </c>
      <c r="O37" s="12"/>
      <c r="P37" s="7"/>
      <c r="Q37" s="7"/>
      <c r="R37" s="6"/>
      <c r="V37" s="6"/>
    </row>
    <row r="38" spans="1:22">
      <c r="A38" s="2" t="s">
        <v>12</v>
      </c>
      <c r="B38" s="13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2"/>
        <v>0</v>
      </c>
      <c r="K38" s="1">
        <f t="shared" si="3"/>
        <v>4</v>
      </c>
      <c r="O38" s="12"/>
      <c r="P38" s="7"/>
      <c r="Q38" s="7"/>
      <c r="R38" s="6"/>
      <c r="V38" s="6"/>
    </row>
    <row r="39" spans="1:22">
      <c r="A39" s="2" t="s">
        <v>12</v>
      </c>
      <c r="B39" s="13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2"/>
        <v>11</v>
      </c>
      <c r="K39" s="1">
        <f t="shared" si="3"/>
        <v>15</v>
      </c>
      <c r="O39" s="12"/>
      <c r="P39" s="7"/>
      <c r="Q39" s="7"/>
      <c r="R39" s="6"/>
      <c r="V39" s="6"/>
    </row>
    <row r="40" spans="1:22">
      <c r="A40" s="2" t="s">
        <v>12</v>
      </c>
      <c r="B40" s="13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2"/>
        <v>0</v>
      </c>
      <c r="K40" s="1">
        <f t="shared" si="3"/>
        <v>15</v>
      </c>
      <c r="O40" s="12"/>
      <c r="P40" s="7"/>
      <c r="Q40" s="7"/>
      <c r="R40" s="6"/>
      <c r="V40" s="6"/>
    </row>
    <row r="41" spans="1:22">
      <c r="A41" s="2" t="s">
        <v>12</v>
      </c>
      <c r="B41" s="13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2"/>
        <v>0</v>
      </c>
      <c r="K41" s="1">
        <f t="shared" si="3"/>
        <v>15</v>
      </c>
      <c r="O41" s="12"/>
      <c r="P41" s="7"/>
      <c r="Q41" s="7"/>
      <c r="R41" s="6"/>
      <c r="V41" s="6"/>
    </row>
    <row r="42" spans="1:22">
      <c r="A42" s="2" t="s">
        <v>12</v>
      </c>
      <c r="B42" s="13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2"/>
        <v>0</v>
      </c>
      <c r="K42" s="1">
        <f t="shared" si="3"/>
        <v>15</v>
      </c>
      <c r="O42" s="12"/>
      <c r="P42" s="7"/>
      <c r="Q42" s="7"/>
      <c r="R42" s="6"/>
      <c r="V42" s="6"/>
    </row>
    <row r="43" spans="1:22">
      <c r="A43" s="2" t="s">
        <v>12</v>
      </c>
      <c r="B43" s="13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2"/>
        <v>0</v>
      </c>
      <c r="K43" s="1">
        <f t="shared" si="3"/>
        <v>15</v>
      </c>
      <c r="O43" s="12"/>
      <c r="P43" s="7"/>
      <c r="Q43" s="7"/>
      <c r="R43" s="6"/>
      <c r="V43" s="6"/>
    </row>
    <row r="44" spans="1:22">
      <c r="A44" s="2" t="s">
        <v>12</v>
      </c>
      <c r="B44" s="13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2"/>
        <v>2</v>
      </c>
      <c r="K44" s="1">
        <f t="shared" si="3"/>
        <v>17</v>
      </c>
      <c r="O44" s="12"/>
      <c r="P44" s="7"/>
      <c r="Q44" s="7"/>
      <c r="R44" s="6"/>
      <c r="V44" s="6"/>
    </row>
    <row r="45" spans="1:22">
      <c r="A45" s="2" t="s">
        <v>12</v>
      </c>
      <c r="B45" s="13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2"/>
        <v>0</v>
      </c>
      <c r="K45" s="1">
        <f t="shared" si="3"/>
        <v>17</v>
      </c>
      <c r="O45" s="12"/>
      <c r="P45" s="7"/>
      <c r="Q45" s="7"/>
      <c r="R45" s="6"/>
      <c r="V45" s="6"/>
    </row>
    <row r="46" spans="1:22">
      <c r="A46" s="2" t="s">
        <v>12</v>
      </c>
      <c r="B46" s="13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2"/>
        <v>0</v>
      </c>
      <c r="K46" s="1">
        <f t="shared" si="3"/>
        <v>17</v>
      </c>
      <c r="O46" s="12"/>
      <c r="P46" s="7"/>
      <c r="Q46" s="7"/>
      <c r="R46" s="6"/>
      <c r="V46" s="6"/>
    </row>
    <row r="47" spans="1:22">
      <c r="A47" s="2" t="s">
        <v>12</v>
      </c>
      <c r="B47" s="13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2"/>
        <v>0</v>
      </c>
      <c r="K47" s="1">
        <f t="shared" si="3"/>
        <v>17</v>
      </c>
      <c r="O47" s="12"/>
      <c r="P47" s="7"/>
      <c r="Q47" s="7"/>
      <c r="R47" s="6"/>
      <c r="V47" s="6"/>
    </row>
    <row r="48" spans="1:22">
      <c r="A48" s="2" t="s">
        <v>12</v>
      </c>
      <c r="B48" s="13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2"/>
        <v>0</v>
      </c>
      <c r="K48" s="1">
        <f t="shared" si="3"/>
        <v>17</v>
      </c>
      <c r="O48" s="12"/>
      <c r="P48" s="7"/>
      <c r="Q48" s="7"/>
      <c r="R48" s="6"/>
      <c r="V48" s="6"/>
    </row>
    <row r="49" spans="1:22">
      <c r="A49" s="2" t="s">
        <v>12</v>
      </c>
      <c r="B49" s="13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2"/>
        <v>0</v>
      </c>
      <c r="K49" s="1">
        <f t="shared" si="3"/>
        <v>17</v>
      </c>
      <c r="O49" s="12"/>
      <c r="P49" s="7"/>
      <c r="Q49" s="7"/>
      <c r="R49" s="6"/>
      <c r="V49" s="6"/>
    </row>
    <row r="50" spans="1:22">
      <c r="A50" s="2" t="s">
        <v>12</v>
      </c>
      <c r="B50" s="13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2"/>
        <v>0</v>
      </c>
      <c r="K50" s="1">
        <f t="shared" si="3"/>
        <v>17</v>
      </c>
      <c r="O50" s="12"/>
      <c r="P50" s="7"/>
      <c r="Q50" s="7"/>
      <c r="R50" s="6"/>
      <c r="V50" s="6"/>
    </row>
    <row r="51" spans="1:22">
      <c r="A51" s="2" t="s">
        <v>12</v>
      </c>
      <c r="B51" s="13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2"/>
        <v>0</v>
      </c>
      <c r="K51" s="1">
        <f t="shared" si="3"/>
        <v>17</v>
      </c>
      <c r="O51" s="12"/>
      <c r="P51" s="7"/>
      <c r="Q51" s="7"/>
      <c r="R51" s="6"/>
      <c r="V51" s="6"/>
    </row>
    <row r="52" spans="1:22">
      <c r="A52" s="2" t="s">
        <v>12</v>
      </c>
      <c r="B52" s="13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2"/>
        <v>0</v>
      </c>
      <c r="K52" s="1">
        <f t="shared" si="3"/>
        <v>17</v>
      </c>
      <c r="O52" s="12"/>
      <c r="P52" s="7"/>
      <c r="Q52" s="7"/>
      <c r="R52" s="6"/>
      <c r="V52" s="6"/>
    </row>
    <row r="53" spans="1:22">
      <c r="A53" s="2" t="s">
        <v>12</v>
      </c>
      <c r="B53" s="13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2"/>
        <v>0</v>
      </c>
      <c r="K53" s="1">
        <f t="shared" si="3"/>
        <v>17</v>
      </c>
      <c r="O53" s="12"/>
      <c r="P53" s="7"/>
      <c r="Q53" s="7"/>
      <c r="R53" s="6"/>
      <c r="V53" s="6"/>
    </row>
    <row r="54" spans="1:22">
      <c r="A54" s="2" t="s">
        <v>12</v>
      </c>
      <c r="B54" s="13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2"/>
        <v>0</v>
      </c>
      <c r="K54" s="1">
        <f t="shared" si="3"/>
        <v>17</v>
      </c>
      <c r="O54" s="12"/>
      <c r="P54" s="7"/>
      <c r="Q54" s="7"/>
      <c r="R54" s="6"/>
      <c r="V54" s="6"/>
    </row>
    <row r="55" spans="1:22">
      <c r="A55" s="2" t="s">
        <v>12</v>
      </c>
      <c r="B55" s="13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2"/>
        <v>0</v>
      </c>
      <c r="K55" s="1">
        <f t="shared" si="3"/>
        <v>17</v>
      </c>
      <c r="O55" s="12"/>
      <c r="P55" s="7"/>
      <c r="Q55" s="7"/>
      <c r="R55" s="6"/>
      <c r="V55" s="6"/>
    </row>
    <row r="56" spans="1:22">
      <c r="A56" s="2" t="s">
        <v>12</v>
      </c>
      <c r="B56" s="13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2"/>
        <v>0</v>
      </c>
      <c r="K56" s="1">
        <f t="shared" si="3"/>
        <v>17</v>
      </c>
      <c r="O56" s="12"/>
      <c r="P56" s="7"/>
      <c r="Q56" s="7"/>
      <c r="R56" s="6"/>
      <c r="V56" s="6"/>
    </row>
    <row r="57" spans="1:22">
      <c r="A57" s="2" t="s">
        <v>12</v>
      </c>
      <c r="B57" s="13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2"/>
        <v>0</v>
      </c>
      <c r="K57" s="1">
        <f t="shared" si="3"/>
        <v>17</v>
      </c>
      <c r="O57" s="12"/>
      <c r="P57" s="7"/>
      <c r="Q57" s="7"/>
      <c r="R57" s="6"/>
      <c r="V57" s="6"/>
    </row>
    <row r="58" spans="1:22">
      <c r="A58" s="2" t="s">
        <v>12</v>
      </c>
      <c r="B58" s="13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2"/>
        <v>0</v>
      </c>
      <c r="K58" s="1">
        <f t="shared" si="3"/>
        <v>17</v>
      </c>
      <c r="O58" s="12"/>
      <c r="P58" s="7"/>
      <c r="Q58" s="7"/>
      <c r="R58" s="6"/>
      <c r="V58" s="6"/>
    </row>
    <row r="59" spans="1:22">
      <c r="A59" s="2" t="s">
        <v>12</v>
      </c>
      <c r="B59" s="13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2"/>
        <v>0</v>
      </c>
      <c r="K59" s="1">
        <f t="shared" si="3"/>
        <v>17</v>
      </c>
      <c r="O59" s="12"/>
      <c r="P59" s="7"/>
      <c r="Q59" s="7"/>
      <c r="R59" s="6"/>
      <c r="V59" s="6"/>
    </row>
    <row r="60" spans="1:22">
      <c r="A60" s="2" t="s">
        <v>12</v>
      </c>
      <c r="B60" s="13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2"/>
        <v>0</v>
      </c>
      <c r="K60" s="1">
        <f t="shared" si="3"/>
        <v>17</v>
      </c>
      <c r="O60" s="12"/>
      <c r="P60" s="7"/>
      <c r="Q60" s="7"/>
      <c r="R60" s="6"/>
      <c r="V60" s="6"/>
    </row>
    <row r="61" spans="1:22">
      <c r="A61" s="2" t="s">
        <v>12</v>
      </c>
      <c r="B61" s="13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2"/>
        <v>3</v>
      </c>
      <c r="K61" s="1">
        <f t="shared" si="3"/>
        <v>20</v>
      </c>
      <c r="O61" s="12"/>
      <c r="P61" s="7"/>
      <c r="Q61" s="7"/>
      <c r="R61" s="6"/>
      <c r="V61" s="6"/>
    </row>
    <row r="62" spans="1:22">
      <c r="A62" s="2" t="s">
        <v>12</v>
      </c>
      <c r="B62" s="13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2"/>
        <v>1</v>
      </c>
      <c r="K62" s="1">
        <f t="shared" si="3"/>
        <v>21</v>
      </c>
      <c r="O62" s="12"/>
      <c r="P62" s="7"/>
      <c r="Q62" s="7"/>
      <c r="R62" s="6"/>
      <c r="V62" s="6"/>
    </row>
    <row r="63" spans="1:22">
      <c r="A63" s="2" t="s">
        <v>12</v>
      </c>
      <c r="B63" s="13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2"/>
        <v>5</v>
      </c>
      <c r="K63" s="1">
        <f t="shared" si="3"/>
        <v>26</v>
      </c>
      <c r="O63" s="12"/>
      <c r="P63" s="7"/>
      <c r="Q63" s="7"/>
      <c r="R63" s="6"/>
      <c r="V63" s="6"/>
    </row>
    <row r="64" spans="1:22">
      <c r="A64" s="2" t="s">
        <v>12</v>
      </c>
      <c r="B64" s="13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2"/>
        <v>0</v>
      </c>
      <c r="K64" s="1">
        <f t="shared" si="3"/>
        <v>26</v>
      </c>
      <c r="O64" s="12"/>
      <c r="P64" s="7"/>
      <c r="Q64" s="7"/>
      <c r="R64" s="6"/>
      <c r="V64" s="6"/>
    </row>
    <row r="65" spans="1:22">
      <c r="A65" s="2" t="s">
        <v>12</v>
      </c>
      <c r="B65" s="13">
        <v>2025</v>
      </c>
      <c r="C65" s="14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2"/>
        <v>0</v>
      </c>
      <c r="K65" s="1">
        <f t="shared" si="3"/>
        <v>26</v>
      </c>
      <c r="O65" s="12"/>
      <c r="P65" s="7"/>
      <c r="Q65" s="7"/>
      <c r="R65" s="6"/>
      <c r="V65" s="6"/>
    </row>
    <row r="66" spans="1:22">
      <c r="A66" s="2" t="s">
        <v>12</v>
      </c>
      <c r="B66" s="13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2"/>
        <v>0</v>
      </c>
      <c r="K66" s="1">
        <f t="shared" si="3"/>
        <v>26</v>
      </c>
      <c r="O66" s="12"/>
      <c r="P66" s="7"/>
      <c r="Q66" s="7"/>
      <c r="R66" s="6"/>
    </row>
    <row r="67" spans="1:22">
      <c r="A67" s="2" t="s">
        <v>12</v>
      </c>
      <c r="B67" s="13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2"/>
        <v>0</v>
      </c>
      <c r="K67" s="1">
        <f t="shared" si="3"/>
        <v>26</v>
      </c>
      <c r="O67" s="12"/>
      <c r="P67" s="7"/>
      <c r="Q67" s="7"/>
      <c r="R67" s="6"/>
    </row>
    <row r="68" spans="1:22">
      <c r="A68" s="2" t="s">
        <v>12</v>
      </c>
      <c r="B68" s="13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2"/>
        <v>1</v>
      </c>
      <c r="K68" s="1">
        <f t="shared" si="3"/>
        <v>27</v>
      </c>
      <c r="O68" s="12"/>
      <c r="P68" s="7"/>
      <c r="Q68" s="7"/>
      <c r="R68" s="6"/>
    </row>
    <row r="69" spans="1:22">
      <c r="A69" s="2" t="s">
        <v>12</v>
      </c>
      <c r="B69" s="13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2"/>
        <v>0</v>
      </c>
      <c r="K69" s="1">
        <f t="shared" si="3"/>
        <v>27</v>
      </c>
      <c r="O69" s="12"/>
      <c r="P69" s="7"/>
      <c r="Q69" s="7"/>
      <c r="R69" s="6"/>
    </row>
    <row r="70" spans="1:22">
      <c r="A70" s="2" t="s">
        <v>12</v>
      </c>
      <c r="B70" s="13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si="2"/>
        <v>0</v>
      </c>
      <c r="K70" s="1">
        <f t="shared" si="3"/>
        <v>27</v>
      </c>
      <c r="O70" s="5"/>
      <c r="P70" s="7"/>
      <c r="Q70" s="7"/>
      <c r="R70" s="6"/>
    </row>
    <row r="71" spans="1:22">
      <c r="A71" s="2" t="s">
        <v>12</v>
      </c>
      <c r="B71" s="13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3"/>
        <v>27</v>
      </c>
      <c r="O71" s="5"/>
      <c r="P71" s="7"/>
      <c r="Q71" s="7"/>
      <c r="R71" s="6"/>
    </row>
    <row r="72" spans="1:22">
      <c r="A72" s="2" t="s">
        <v>12</v>
      </c>
      <c r="B72" s="13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ref="J72:J78" si="4">IF(I72-50&lt;1,0,I72-50)</f>
        <v>0</v>
      </c>
      <c r="K72" s="1">
        <f t="shared" ref="K72:K78" si="5">K71+J72</f>
        <v>27</v>
      </c>
      <c r="O72" s="5"/>
      <c r="P72" s="7"/>
      <c r="Q72" s="7"/>
      <c r="R72" s="6"/>
    </row>
    <row r="73" spans="1:22">
      <c r="A73" s="2" t="s">
        <v>12</v>
      </c>
      <c r="B73" s="13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4"/>
        <v>0</v>
      </c>
      <c r="K73" s="1">
        <f t="shared" si="5"/>
        <v>27</v>
      </c>
      <c r="O73" s="5"/>
      <c r="P73" s="7"/>
      <c r="Q73" s="7"/>
      <c r="R73" s="6"/>
    </row>
    <row r="74" spans="1:22">
      <c r="A74" s="2" t="s">
        <v>12</v>
      </c>
      <c r="B74" s="13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4"/>
        <v>0</v>
      </c>
      <c r="K74" s="1">
        <f t="shared" si="5"/>
        <v>27</v>
      </c>
      <c r="O74" s="5"/>
      <c r="P74" s="7"/>
      <c r="Q74" s="7"/>
      <c r="R74" s="6"/>
    </row>
    <row r="75" spans="1:22">
      <c r="A75" s="2" t="s">
        <v>12</v>
      </c>
      <c r="B75" s="13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4"/>
        <v>4</v>
      </c>
      <c r="K75" s="1">
        <f t="shared" si="5"/>
        <v>31</v>
      </c>
      <c r="O75" s="5"/>
      <c r="P75" s="7"/>
      <c r="Q75" s="7"/>
      <c r="R75" s="6"/>
    </row>
    <row r="76" spans="1:22">
      <c r="A76" s="2" t="s">
        <v>12</v>
      </c>
      <c r="B76" s="13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4"/>
        <v>10</v>
      </c>
      <c r="K76" s="1">
        <f t="shared" si="5"/>
        <v>41</v>
      </c>
      <c r="P76" s="5"/>
      <c r="Q76" s="6"/>
    </row>
    <row r="77" spans="1:22">
      <c r="A77" s="2" t="s">
        <v>12</v>
      </c>
      <c r="B77" s="13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4"/>
        <v>9</v>
      </c>
      <c r="K77" s="1">
        <f t="shared" si="5"/>
        <v>50</v>
      </c>
      <c r="P77" s="5"/>
      <c r="Q77" s="6"/>
    </row>
    <row r="78" spans="1:22">
      <c r="A78" s="2" t="s">
        <v>12</v>
      </c>
      <c r="B78" s="13">
        <v>2025</v>
      </c>
      <c r="C78" s="1" t="s">
        <v>15</v>
      </c>
      <c r="D78" s="1">
        <v>14</v>
      </c>
      <c r="E78" s="1">
        <v>74</v>
      </c>
      <c r="F78" s="1">
        <v>5</v>
      </c>
      <c r="G78" s="1">
        <v>79</v>
      </c>
      <c r="H78" s="1">
        <v>43</v>
      </c>
      <c r="I78" s="1">
        <v>61</v>
      </c>
      <c r="J78" s="1">
        <f t="shared" si="4"/>
        <v>11</v>
      </c>
      <c r="K78" s="1">
        <f t="shared" si="5"/>
        <v>61</v>
      </c>
      <c r="P78" s="5"/>
      <c r="Q78" s="6"/>
    </row>
    <row r="79" spans="1:22">
      <c r="A79" s="2" t="s">
        <v>12</v>
      </c>
      <c r="B79" s="13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ref="J79:J85" si="6">IF(I79-50&lt;1,0,I79-50)</f>
        <v>13</v>
      </c>
      <c r="K79" s="1">
        <f t="shared" ref="K79:K85" si="7">K78+J79</f>
        <v>74</v>
      </c>
      <c r="P79" s="5"/>
      <c r="Q79" s="6"/>
    </row>
    <row r="80" spans="1:22">
      <c r="A80" s="2" t="s">
        <v>12</v>
      </c>
      <c r="B80" s="13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6"/>
        <v>3</v>
      </c>
      <c r="K80" s="1">
        <f t="shared" si="7"/>
        <v>77</v>
      </c>
      <c r="M80" s="8"/>
      <c r="N80" s="6"/>
      <c r="P80" s="5"/>
      <c r="Q80" s="6"/>
    </row>
    <row r="81" spans="1:20">
      <c r="A81" s="2" t="s">
        <v>12</v>
      </c>
      <c r="B81" s="13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6"/>
        <v>0</v>
      </c>
      <c r="K81" s="1">
        <f t="shared" si="7"/>
        <v>77</v>
      </c>
      <c r="M81" s="8"/>
      <c r="N81" s="6"/>
      <c r="P81" s="5"/>
      <c r="Q81" s="6"/>
    </row>
    <row r="82" spans="1:20">
      <c r="A82" s="2" t="s">
        <v>12</v>
      </c>
      <c r="B82" s="13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6"/>
        <v>1</v>
      </c>
      <c r="K82" s="1">
        <f t="shared" si="7"/>
        <v>78</v>
      </c>
      <c r="M82" s="8"/>
      <c r="N82" s="6"/>
      <c r="P82" s="5"/>
      <c r="Q82" s="6"/>
    </row>
    <row r="83" spans="1:20">
      <c r="A83" s="2" t="s">
        <v>12</v>
      </c>
      <c r="B83" s="13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6"/>
        <v>14</v>
      </c>
      <c r="K83" s="1">
        <f t="shared" si="7"/>
        <v>92</v>
      </c>
      <c r="M83" s="8"/>
      <c r="N83" s="6"/>
      <c r="P83" s="5"/>
      <c r="Q83" s="5"/>
      <c r="R83" s="6"/>
    </row>
    <row r="84" spans="1:20">
      <c r="A84" s="2" t="s">
        <v>12</v>
      </c>
      <c r="B84" s="13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6"/>
        <v>0</v>
      </c>
      <c r="K84" s="1">
        <f t="shared" si="7"/>
        <v>92</v>
      </c>
      <c r="M84" s="8"/>
      <c r="N84" s="6"/>
      <c r="P84" s="5"/>
      <c r="Q84" s="5"/>
      <c r="R84" s="6"/>
    </row>
    <row r="85" spans="1:20">
      <c r="A85" s="2" t="s">
        <v>12</v>
      </c>
      <c r="B85" s="13">
        <v>2025</v>
      </c>
      <c r="C85" s="1" t="s">
        <v>15</v>
      </c>
      <c r="D85" s="1">
        <v>21</v>
      </c>
      <c r="E85" s="1">
        <v>81</v>
      </c>
      <c r="F85" s="1">
        <v>3</v>
      </c>
      <c r="G85" s="1">
        <v>57</v>
      </c>
      <c r="H85" s="1">
        <v>27</v>
      </c>
      <c r="I85" s="1">
        <v>42</v>
      </c>
      <c r="J85" s="1">
        <f t="shared" si="6"/>
        <v>0</v>
      </c>
      <c r="K85" s="1">
        <f t="shared" si="7"/>
        <v>92</v>
      </c>
      <c r="M85" s="8"/>
      <c r="N85" s="6"/>
      <c r="P85" s="5"/>
      <c r="Q85" s="5"/>
      <c r="R85" s="6"/>
    </row>
    <row r="86" spans="1:20">
      <c r="A86" s="2" t="s">
        <v>12</v>
      </c>
      <c r="B86" s="13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ref="J86:J112" si="8">IF(I86-50&lt;1,0,I86-50)</f>
        <v>0</v>
      </c>
      <c r="K86" s="1">
        <f t="shared" ref="K86:K112" si="9">K85+J86</f>
        <v>92</v>
      </c>
      <c r="N86" s="12"/>
      <c r="O86" s="6"/>
      <c r="P86" s="8"/>
      <c r="Q86" s="5"/>
      <c r="R86" s="7"/>
    </row>
    <row r="87" spans="1:20">
      <c r="A87" s="2" t="s">
        <v>12</v>
      </c>
      <c r="B87" s="13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8"/>
        <v>0</v>
      </c>
      <c r="K87" s="1">
        <f t="shared" si="9"/>
        <v>92</v>
      </c>
      <c r="N87" s="12"/>
      <c r="O87" s="6"/>
      <c r="Q87" s="5"/>
      <c r="R87" s="7"/>
      <c r="S87" s="6"/>
    </row>
    <row r="88" spans="1:20">
      <c r="A88" s="2" t="s">
        <v>12</v>
      </c>
      <c r="B88" s="13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8"/>
        <v>0</v>
      </c>
      <c r="K88" s="1">
        <f t="shared" si="9"/>
        <v>92</v>
      </c>
      <c r="M88" s="8"/>
      <c r="N88" s="12"/>
      <c r="O88" s="6"/>
      <c r="Q88" s="5"/>
      <c r="R88" s="7"/>
      <c r="S88" s="6"/>
    </row>
    <row r="89" spans="1:20">
      <c r="A89" s="2" t="s">
        <v>12</v>
      </c>
      <c r="B89" s="13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8"/>
        <v>0</v>
      </c>
      <c r="K89" s="1">
        <f t="shared" si="9"/>
        <v>92</v>
      </c>
      <c r="M89" s="8"/>
      <c r="N89" s="12"/>
      <c r="O89" s="6"/>
      <c r="Q89" s="5"/>
      <c r="R89" s="7"/>
      <c r="S89" s="6"/>
    </row>
    <row r="90" spans="1:20">
      <c r="A90" s="2" t="s">
        <v>12</v>
      </c>
      <c r="B90" s="13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8"/>
        <v>0</v>
      </c>
      <c r="K90" s="1">
        <f t="shared" si="9"/>
        <v>92</v>
      </c>
      <c r="M90" s="8"/>
      <c r="N90" s="12"/>
      <c r="O90" s="6"/>
      <c r="R90" s="5"/>
      <c r="S90" s="6"/>
    </row>
    <row r="91" spans="1:20">
      <c r="A91" s="2" t="s">
        <v>12</v>
      </c>
      <c r="B91" s="13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8"/>
        <v>0</v>
      </c>
      <c r="K91" s="1">
        <f t="shared" si="9"/>
        <v>92</v>
      </c>
      <c r="M91" s="8"/>
      <c r="N91" s="12"/>
      <c r="O91" s="6"/>
      <c r="R91" s="5"/>
      <c r="S91" s="6"/>
    </row>
    <row r="92" spans="1:20">
      <c r="A92" s="2" t="s">
        <v>12</v>
      </c>
      <c r="B92" s="13">
        <v>2025</v>
      </c>
      <c r="C92" s="1" t="s">
        <v>15</v>
      </c>
      <c r="D92" s="1">
        <v>28</v>
      </c>
      <c r="E92" s="1">
        <v>88</v>
      </c>
      <c r="F92" s="1">
        <v>1</v>
      </c>
      <c r="G92" s="1">
        <v>83</v>
      </c>
      <c r="H92" s="1">
        <v>57</v>
      </c>
      <c r="I92" s="1">
        <v>70</v>
      </c>
      <c r="J92" s="1">
        <f t="shared" si="8"/>
        <v>20</v>
      </c>
      <c r="K92" s="1">
        <f t="shared" si="9"/>
        <v>112</v>
      </c>
      <c r="M92" s="8"/>
      <c r="N92" s="12"/>
      <c r="O92" s="6"/>
      <c r="R92" s="5"/>
      <c r="S92" s="5"/>
      <c r="T92" s="6"/>
    </row>
    <row r="93" spans="1:20">
      <c r="A93" s="2" t="s">
        <v>12</v>
      </c>
      <c r="B93" s="13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8"/>
        <v>19</v>
      </c>
      <c r="K93" s="1">
        <f t="shared" si="9"/>
        <v>131</v>
      </c>
      <c r="M93" s="8"/>
      <c r="N93" s="6"/>
      <c r="R93" s="5"/>
      <c r="S93" s="5"/>
      <c r="T93" s="6"/>
    </row>
    <row r="94" spans="1:20">
      <c r="A94" s="2" t="s">
        <v>12</v>
      </c>
      <c r="B94" s="13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8"/>
        <v>14</v>
      </c>
      <c r="K94" s="1">
        <f t="shared" si="9"/>
        <v>145</v>
      </c>
      <c r="M94" s="8"/>
      <c r="N94" s="6"/>
      <c r="R94" s="5"/>
      <c r="S94" s="5"/>
      <c r="T94" s="6"/>
    </row>
    <row r="95" spans="1:20">
      <c r="A95" s="2" t="s">
        <v>12</v>
      </c>
      <c r="B95" s="13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8"/>
        <v>0</v>
      </c>
      <c r="K95" s="1">
        <f t="shared" si="9"/>
        <v>145</v>
      </c>
      <c r="M95" s="8"/>
      <c r="N95" s="6"/>
      <c r="R95" s="5"/>
      <c r="S95" s="5"/>
      <c r="T95" s="6"/>
    </row>
    <row r="96" spans="1:20">
      <c r="A96" s="2" t="s">
        <v>12</v>
      </c>
      <c r="B96" s="13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8"/>
        <v>0</v>
      </c>
      <c r="K96" s="1">
        <f t="shared" si="9"/>
        <v>145</v>
      </c>
      <c r="R96" s="5"/>
      <c r="S96" s="5"/>
      <c r="T96" s="6"/>
    </row>
    <row r="97" spans="1:20">
      <c r="A97" s="2" t="s">
        <v>12</v>
      </c>
      <c r="B97" s="13">
        <v>2025</v>
      </c>
      <c r="C97" s="1" t="s">
        <v>16</v>
      </c>
      <c r="D97" s="1">
        <v>2</v>
      </c>
      <c r="E97" s="1">
        <v>93</v>
      </c>
      <c r="F97" s="11"/>
      <c r="G97" s="1">
        <v>83</v>
      </c>
      <c r="H97" s="1">
        <v>49</v>
      </c>
      <c r="I97" s="1">
        <v>66</v>
      </c>
      <c r="J97" s="1">
        <f t="shared" si="8"/>
        <v>16</v>
      </c>
      <c r="K97" s="1">
        <f t="shared" si="9"/>
        <v>161</v>
      </c>
      <c r="S97" s="5"/>
      <c r="T97" s="6"/>
    </row>
    <row r="98" spans="1:20">
      <c r="A98" s="2" t="s">
        <v>12</v>
      </c>
      <c r="B98" s="13">
        <v>2025</v>
      </c>
      <c r="C98" s="1" t="s">
        <v>16</v>
      </c>
      <c r="D98" s="1">
        <v>3</v>
      </c>
      <c r="E98" s="1">
        <v>94</v>
      </c>
      <c r="F98" s="11"/>
      <c r="G98" s="1">
        <v>77</v>
      </c>
      <c r="H98" s="1">
        <v>53</v>
      </c>
      <c r="I98" s="1">
        <v>65</v>
      </c>
      <c r="J98" s="1">
        <f t="shared" si="8"/>
        <v>15</v>
      </c>
      <c r="K98" s="1">
        <f t="shared" si="9"/>
        <v>176</v>
      </c>
      <c r="S98" s="5"/>
      <c r="T98" s="6"/>
    </row>
    <row r="99" spans="1:20">
      <c r="A99" s="2" t="s">
        <v>12</v>
      </c>
      <c r="B99" s="13">
        <v>2025</v>
      </c>
      <c r="C99" s="1" t="s">
        <v>16</v>
      </c>
      <c r="D99" s="1">
        <v>4</v>
      </c>
      <c r="E99" s="1">
        <v>95</v>
      </c>
      <c r="F99" s="11">
        <v>5</v>
      </c>
      <c r="G99" s="1">
        <v>73</v>
      </c>
      <c r="H99" s="1">
        <v>53</v>
      </c>
      <c r="I99" s="1">
        <v>63</v>
      </c>
      <c r="J99" s="1">
        <f t="shared" si="8"/>
        <v>13</v>
      </c>
      <c r="K99" s="1">
        <f t="shared" si="9"/>
        <v>189</v>
      </c>
      <c r="R99" s="5"/>
      <c r="S99" s="6"/>
    </row>
    <row r="100" spans="1:20">
      <c r="A100" s="2" t="s">
        <v>12</v>
      </c>
      <c r="B100" s="13">
        <v>2025</v>
      </c>
      <c r="C100" s="1" t="s">
        <v>16</v>
      </c>
      <c r="D100" s="1">
        <v>5</v>
      </c>
      <c r="E100" s="1">
        <v>96</v>
      </c>
      <c r="F100" s="11"/>
      <c r="G100" s="1">
        <v>72</v>
      </c>
      <c r="H100" s="1">
        <v>58</v>
      </c>
      <c r="I100" s="1">
        <v>65</v>
      </c>
      <c r="J100" s="1">
        <f t="shared" si="8"/>
        <v>15</v>
      </c>
      <c r="K100" s="1">
        <f t="shared" si="9"/>
        <v>204</v>
      </c>
      <c r="N100" s="5"/>
      <c r="O100" s="6"/>
      <c r="S100" s="6"/>
    </row>
    <row r="101" spans="1:20">
      <c r="A101" s="2" t="s">
        <v>12</v>
      </c>
      <c r="B101" s="13">
        <v>2025</v>
      </c>
      <c r="C101" s="1" t="s">
        <v>16</v>
      </c>
      <c r="D101" s="1">
        <v>6</v>
      </c>
      <c r="E101" s="1">
        <v>97</v>
      </c>
      <c r="F101" s="11"/>
      <c r="G101" s="1">
        <v>58</v>
      </c>
      <c r="H101" s="1">
        <v>39</v>
      </c>
      <c r="I101" s="1">
        <v>48</v>
      </c>
      <c r="J101" s="1">
        <f t="shared" si="8"/>
        <v>0</v>
      </c>
      <c r="K101" s="1">
        <f t="shared" si="9"/>
        <v>204</v>
      </c>
      <c r="N101" s="5"/>
      <c r="O101" s="6"/>
      <c r="S101" s="6"/>
    </row>
    <row r="102" spans="1:20">
      <c r="A102" s="2" t="s">
        <v>12</v>
      </c>
      <c r="B102" s="13">
        <v>2025</v>
      </c>
      <c r="C102" s="1" t="s">
        <v>16</v>
      </c>
      <c r="D102" s="1">
        <v>7</v>
      </c>
      <c r="E102" s="1">
        <v>98</v>
      </c>
      <c r="F102" s="11"/>
      <c r="G102" s="1">
        <v>58</v>
      </c>
      <c r="H102" s="1">
        <v>38</v>
      </c>
      <c r="I102" s="1">
        <v>48</v>
      </c>
      <c r="J102" s="1">
        <f t="shared" si="8"/>
        <v>0</v>
      </c>
      <c r="K102" s="1">
        <f t="shared" si="9"/>
        <v>204</v>
      </c>
      <c r="S102" s="6"/>
    </row>
    <row r="103" spans="1:20">
      <c r="A103" s="2" t="s">
        <v>12</v>
      </c>
      <c r="B103" s="13">
        <v>2025</v>
      </c>
      <c r="C103" s="1" t="s">
        <v>16</v>
      </c>
      <c r="D103" s="1">
        <v>8</v>
      </c>
      <c r="E103" s="1">
        <v>99</v>
      </c>
      <c r="F103" s="11"/>
      <c r="G103" s="1">
        <v>45</v>
      </c>
      <c r="H103" s="1">
        <v>29</v>
      </c>
      <c r="I103" s="1">
        <v>37</v>
      </c>
      <c r="J103" s="1">
        <f t="shared" si="8"/>
        <v>0</v>
      </c>
      <c r="K103" s="1">
        <f t="shared" si="9"/>
        <v>204</v>
      </c>
      <c r="S103" s="6"/>
    </row>
    <row r="104" spans="1:20">
      <c r="A104" s="2" t="s">
        <v>12</v>
      </c>
      <c r="B104" s="13">
        <v>2025</v>
      </c>
      <c r="C104" s="1" t="s">
        <v>16</v>
      </c>
      <c r="D104" s="1">
        <v>9</v>
      </c>
      <c r="E104" s="1">
        <v>100</v>
      </c>
      <c r="F104" s="11"/>
      <c r="G104" s="1">
        <v>56</v>
      </c>
      <c r="H104" s="1">
        <v>28</v>
      </c>
      <c r="I104" s="1">
        <v>42</v>
      </c>
      <c r="J104" s="1">
        <f t="shared" si="8"/>
        <v>0</v>
      </c>
      <c r="K104" s="1">
        <f t="shared" si="9"/>
        <v>204</v>
      </c>
      <c r="S104" s="6"/>
    </row>
    <row r="105" spans="1:20">
      <c r="A105" s="2" t="s">
        <v>12</v>
      </c>
      <c r="B105" s="13">
        <v>2025</v>
      </c>
      <c r="C105" s="1" t="s">
        <v>16</v>
      </c>
      <c r="D105" s="1">
        <v>10</v>
      </c>
      <c r="E105" s="1">
        <v>101</v>
      </c>
      <c r="F105" s="11"/>
      <c r="G105" s="1">
        <v>68</v>
      </c>
      <c r="H105" s="1">
        <v>47</v>
      </c>
      <c r="I105" s="1">
        <v>57</v>
      </c>
      <c r="J105" s="1">
        <f t="shared" si="8"/>
        <v>7</v>
      </c>
      <c r="K105" s="1">
        <f t="shared" si="9"/>
        <v>211</v>
      </c>
      <c r="R105" s="5"/>
      <c r="S105" s="6"/>
    </row>
    <row r="106" spans="1:20">
      <c r="A106" s="2" t="s">
        <v>12</v>
      </c>
      <c r="B106" s="13">
        <v>2025</v>
      </c>
      <c r="C106" s="1" t="s">
        <v>16</v>
      </c>
      <c r="D106" s="1">
        <v>11</v>
      </c>
      <c r="E106" s="1">
        <v>102</v>
      </c>
      <c r="F106" s="11">
        <v>24</v>
      </c>
      <c r="G106" s="1">
        <v>49</v>
      </c>
      <c r="H106" s="1">
        <v>34</v>
      </c>
      <c r="I106" s="1">
        <v>41</v>
      </c>
      <c r="J106" s="1">
        <f t="shared" si="8"/>
        <v>0</v>
      </c>
      <c r="K106" s="1">
        <f t="shared" si="9"/>
        <v>211</v>
      </c>
      <c r="R106" s="5"/>
      <c r="S106" s="6"/>
    </row>
    <row r="107" spans="1:20">
      <c r="A107" s="2" t="s">
        <v>12</v>
      </c>
      <c r="B107" s="13">
        <v>2025</v>
      </c>
      <c r="C107" s="1" t="s">
        <v>16</v>
      </c>
      <c r="D107" s="1">
        <v>12</v>
      </c>
      <c r="E107" s="1">
        <v>103</v>
      </c>
      <c r="F107" s="11"/>
      <c r="G107" s="4">
        <v>57</v>
      </c>
      <c r="H107" s="1">
        <v>30</v>
      </c>
      <c r="I107" s="1">
        <v>43</v>
      </c>
      <c r="J107" s="1">
        <f t="shared" si="8"/>
        <v>0</v>
      </c>
      <c r="K107" s="1">
        <f t="shared" si="9"/>
        <v>211</v>
      </c>
      <c r="R107" s="5"/>
      <c r="S107" s="6"/>
    </row>
    <row r="108" spans="1:20">
      <c r="A108" s="2" t="s">
        <v>12</v>
      </c>
      <c r="B108" s="13">
        <v>2025</v>
      </c>
      <c r="C108" s="1" t="s">
        <v>16</v>
      </c>
      <c r="D108" s="1">
        <v>13</v>
      </c>
      <c r="E108" s="1">
        <v>104</v>
      </c>
      <c r="F108" s="11"/>
      <c r="G108" s="4">
        <v>65</v>
      </c>
      <c r="H108" s="1">
        <v>34</v>
      </c>
      <c r="I108" s="1">
        <v>49</v>
      </c>
      <c r="J108" s="1">
        <f t="shared" si="8"/>
        <v>0</v>
      </c>
      <c r="K108" s="1">
        <f t="shared" si="9"/>
        <v>211</v>
      </c>
      <c r="R108" s="5"/>
      <c r="S108" s="6"/>
    </row>
    <row r="109" spans="1:20">
      <c r="A109" s="2" t="s">
        <v>12</v>
      </c>
      <c r="B109" s="13">
        <v>2025</v>
      </c>
      <c r="C109" s="1" t="s">
        <v>16</v>
      </c>
      <c r="D109" s="1">
        <v>14</v>
      </c>
      <c r="E109" s="1">
        <v>105</v>
      </c>
      <c r="F109" s="11"/>
      <c r="G109" s="4">
        <v>79</v>
      </c>
      <c r="H109" s="1">
        <v>56</v>
      </c>
      <c r="I109" s="1">
        <v>67</v>
      </c>
      <c r="J109" s="1">
        <f t="shared" si="8"/>
        <v>17</v>
      </c>
      <c r="K109" s="1">
        <f t="shared" si="9"/>
        <v>228</v>
      </c>
      <c r="R109" s="5"/>
      <c r="S109" s="6"/>
    </row>
    <row r="110" spans="1:20">
      <c r="A110" s="2" t="s">
        <v>12</v>
      </c>
      <c r="B110" s="13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8"/>
        <v>2</v>
      </c>
      <c r="K110" s="1">
        <f t="shared" si="9"/>
        <v>230</v>
      </c>
      <c r="R110" s="5"/>
      <c r="S110" s="6"/>
    </row>
    <row r="111" spans="1:20">
      <c r="A111" s="2" t="s">
        <v>12</v>
      </c>
      <c r="B111" s="13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8"/>
        <v>1</v>
      </c>
      <c r="K111" s="1">
        <f t="shared" si="9"/>
        <v>231</v>
      </c>
      <c r="R111" s="5"/>
      <c r="S111" s="6"/>
    </row>
    <row r="112" spans="1:20">
      <c r="A112" s="2" t="s">
        <v>12</v>
      </c>
      <c r="B112" s="13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8"/>
        <v>2</v>
      </c>
      <c r="K112" s="1">
        <f t="shared" si="9"/>
        <v>233</v>
      </c>
      <c r="R112" s="5"/>
      <c r="S112" s="6"/>
    </row>
    <row r="113" spans="1:19">
      <c r="A113" s="2" t="s">
        <v>12</v>
      </c>
      <c r="B113" s="13">
        <v>2025</v>
      </c>
      <c r="C113" s="1" t="s">
        <v>16</v>
      </c>
      <c r="D113" s="1">
        <v>18</v>
      </c>
      <c r="E113" s="1">
        <v>109</v>
      </c>
      <c r="F113" s="1">
        <v>99</v>
      </c>
      <c r="G113" s="4">
        <v>83</v>
      </c>
      <c r="H113" s="1">
        <v>57</v>
      </c>
      <c r="I113" s="1">
        <v>70</v>
      </c>
      <c r="J113" s="1">
        <f t="shared" ref="J113:J120" si="10">IF(I113-50&lt;1,0,I113-50)</f>
        <v>20</v>
      </c>
      <c r="K113" s="1">
        <f t="shared" ref="K113:K120" si="11">K112+J113</f>
        <v>253</v>
      </c>
      <c r="R113" s="5"/>
      <c r="S113" s="6"/>
    </row>
    <row r="114" spans="1:19">
      <c r="A114" s="2" t="s">
        <v>12</v>
      </c>
      <c r="B114" s="13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si="10"/>
        <v>21</v>
      </c>
      <c r="K114" s="1">
        <f t="shared" si="11"/>
        <v>274</v>
      </c>
      <c r="R114" s="5"/>
      <c r="S114" s="6"/>
    </row>
    <row r="115" spans="1:19">
      <c r="A115" s="2" t="s">
        <v>12</v>
      </c>
      <c r="B115" s="13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10"/>
        <v>19</v>
      </c>
      <c r="K115" s="1">
        <f t="shared" si="11"/>
        <v>293</v>
      </c>
      <c r="R115" s="5"/>
      <c r="S115" s="6"/>
    </row>
    <row r="116" spans="1:19">
      <c r="A116" s="2" t="s">
        <v>12</v>
      </c>
      <c r="B116" s="13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10"/>
        <v>15</v>
      </c>
      <c r="K116" s="1">
        <f t="shared" si="11"/>
        <v>308</v>
      </c>
      <c r="R116" s="5"/>
      <c r="S116" s="6"/>
    </row>
    <row r="117" spans="1:19">
      <c r="A117" s="2" t="s">
        <v>12</v>
      </c>
      <c r="B117" s="13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10"/>
        <v>8</v>
      </c>
      <c r="K117" s="1">
        <f t="shared" si="11"/>
        <v>316</v>
      </c>
      <c r="R117" s="5"/>
      <c r="S117" s="6"/>
    </row>
    <row r="118" spans="1:19">
      <c r="A118" s="2" t="s">
        <v>12</v>
      </c>
      <c r="B118" s="13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10"/>
        <v>12</v>
      </c>
      <c r="K118" s="1">
        <f t="shared" si="11"/>
        <v>328</v>
      </c>
      <c r="N118" s="8"/>
      <c r="O118" s="6"/>
      <c r="R118" s="5"/>
      <c r="S118" s="6"/>
    </row>
    <row r="119" spans="1:19">
      <c r="A119" s="2" t="s">
        <v>12</v>
      </c>
      <c r="B119" s="13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10"/>
        <v>18</v>
      </c>
      <c r="K119" s="1">
        <f t="shared" si="11"/>
        <v>346</v>
      </c>
      <c r="N119" s="8"/>
      <c r="O119" s="6"/>
      <c r="R119" s="5"/>
      <c r="S119" s="6"/>
    </row>
    <row r="120" spans="1:19">
      <c r="A120" s="2" t="s">
        <v>12</v>
      </c>
      <c r="B120" s="13">
        <v>2025</v>
      </c>
      <c r="C120" s="1" t="s">
        <v>16</v>
      </c>
      <c r="D120" s="1">
        <v>25</v>
      </c>
      <c r="E120" s="1">
        <v>116</v>
      </c>
      <c r="F120" s="1">
        <v>78</v>
      </c>
      <c r="G120" s="1">
        <v>70</v>
      </c>
      <c r="H120" s="1">
        <v>60</v>
      </c>
      <c r="I120" s="1">
        <v>65</v>
      </c>
      <c r="J120" s="1">
        <f t="shared" si="10"/>
        <v>15</v>
      </c>
      <c r="K120" s="1">
        <f t="shared" si="11"/>
        <v>361</v>
      </c>
      <c r="N120" s="8"/>
      <c r="O120" s="6"/>
      <c r="R120" s="5"/>
      <c r="S120" s="6"/>
    </row>
    <row r="121" spans="1:19">
      <c r="A121" s="2" t="s">
        <v>12</v>
      </c>
      <c r="B121" s="13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ref="J121:J148" si="12">IF(I121-50&lt;1,0,I121-50)</f>
        <v>5</v>
      </c>
      <c r="K121" s="1">
        <f t="shared" ref="K121:K148" si="13">K120+J121</f>
        <v>366</v>
      </c>
      <c r="N121" s="8"/>
      <c r="O121" s="6"/>
      <c r="R121" s="5"/>
      <c r="S121" s="6"/>
    </row>
    <row r="122" spans="1:19">
      <c r="A122" s="2" t="s">
        <v>12</v>
      </c>
      <c r="B122" s="13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12"/>
        <v>5</v>
      </c>
      <c r="K122" s="1">
        <f t="shared" si="13"/>
        <v>371</v>
      </c>
      <c r="N122" s="8"/>
      <c r="O122" s="6"/>
      <c r="R122" s="5"/>
      <c r="S122" s="6"/>
    </row>
    <row r="123" spans="1:19">
      <c r="A123" s="2" t="s">
        <v>12</v>
      </c>
      <c r="B123" s="13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12"/>
        <v>17</v>
      </c>
      <c r="K123" s="1">
        <f t="shared" si="13"/>
        <v>388</v>
      </c>
      <c r="N123" s="8"/>
      <c r="O123" s="6"/>
      <c r="R123" s="5"/>
      <c r="S123" s="6"/>
    </row>
    <row r="124" spans="1:19">
      <c r="A124" s="2" t="s">
        <v>12</v>
      </c>
      <c r="B124" s="13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12"/>
        <v>22</v>
      </c>
      <c r="K124" s="1">
        <f t="shared" si="13"/>
        <v>410</v>
      </c>
      <c r="N124" s="8"/>
      <c r="O124" s="6"/>
      <c r="R124" s="5"/>
      <c r="S124" s="6"/>
    </row>
    <row r="125" spans="1:19">
      <c r="A125" s="2" t="s">
        <v>12</v>
      </c>
      <c r="B125" s="13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12"/>
        <v>20</v>
      </c>
      <c r="K125" s="1">
        <f t="shared" si="13"/>
        <v>430</v>
      </c>
      <c r="R125" s="5"/>
      <c r="S125" s="6"/>
    </row>
    <row r="126" spans="1:19">
      <c r="A126" s="2" t="s">
        <v>12</v>
      </c>
      <c r="B126" s="13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12"/>
        <v>20</v>
      </c>
      <c r="K126" s="1">
        <f t="shared" si="13"/>
        <v>450</v>
      </c>
      <c r="R126" s="5"/>
      <c r="S126" s="6"/>
    </row>
    <row r="127" spans="1:19">
      <c r="A127" s="2" t="s">
        <v>12</v>
      </c>
      <c r="B127" s="13">
        <v>2025</v>
      </c>
      <c r="C127" s="1" t="s">
        <v>17</v>
      </c>
      <c r="D127" s="1">
        <v>2</v>
      </c>
      <c r="E127" s="1">
        <v>123</v>
      </c>
      <c r="F127" s="1">
        <v>64</v>
      </c>
      <c r="G127" s="4">
        <v>77</v>
      </c>
      <c r="H127" s="1">
        <v>60</v>
      </c>
      <c r="I127" s="1">
        <v>68</v>
      </c>
      <c r="J127" s="1">
        <f t="shared" si="12"/>
        <v>18</v>
      </c>
      <c r="K127" s="1">
        <f t="shared" si="13"/>
        <v>468</v>
      </c>
      <c r="R127" s="5"/>
      <c r="S127" s="6"/>
    </row>
    <row r="128" spans="1:19">
      <c r="A128" s="2" t="s">
        <v>12</v>
      </c>
      <c r="B128" s="13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12"/>
        <v>8</v>
      </c>
      <c r="K128" s="1">
        <f t="shared" si="13"/>
        <v>476</v>
      </c>
      <c r="R128" s="5"/>
      <c r="S128" s="6"/>
    </row>
    <row r="129" spans="1:19">
      <c r="A129" s="2" t="s">
        <v>12</v>
      </c>
      <c r="B129" s="13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12"/>
        <v>4</v>
      </c>
      <c r="K129" s="1">
        <f t="shared" si="13"/>
        <v>480</v>
      </c>
      <c r="R129" s="5"/>
      <c r="S129" s="6"/>
    </row>
    <row r="130" spans="1:19">
      <c r="A130" s="2" t="s">
        <v>12</v>
      </c>
      <c r="B130" s="13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12"/>
        <v>2</v>
      </c>
      <c r="K130" s="1">
        <f t="shared" si="13"/>
        <v>482</v>
      </c>
      <c r="R130" s="5"/>
      <c r="S130" s="6"/>
    </row>
    <row r="131" spans="1:19">
      <c r="A131" s="2" t="s">
        <v>12</v>
      </c>
      <c r="B131" s="13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12"/>
        <v>7</v>
      </c>
      <c r="K131" s="1">
        <f t="shared" si="13"/>
        <v>489</v>
      </c>
      <c r="R131" s="5"/>
      <c r="S131" s="6"/>
    </row>
    <row r="132" spans="1:19">
      <c r="A132" s="2" t="s">
        <v>12</v>
      </c>
      <c r="B132" s="13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12"/>
        <v>8</v>
      </c>
      <c r="K132" s="1">
        <f t="shared" si="13"/>
        <v>497</v>
      </c>
      <c r="R132" s="5"/>
      <c r="S132" s="6"/>
    </row>
    <row r="133" spans="1:19">
      <c r="A133" s="2" t="s">
        <v>12</v>
      </c>
      <c r="B133" s="13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12"/>
        <v>14</v>
      </c>
      <c r="K133" s="1">
        <f t="shared" si="13"/>
        <v>511</v>
      </c>
      <c r="R133" s="5"/>
      <c r="S133" s="6"/>
    </row>
    <row r="134" spans="1:19">
      <c r="A134" s="2" t="s">
        <v>12</v>
      </c>
      <c r="B134" s="13">
        <v>2025</v>
      </c>
      <c r="C134" s="1" t="s">
        <v>17</v>
      </c>
      <c r="D134" s="1">
        <v>9</v>
      </c>
      <c r="E134" s="1">
        <v>130</v>
      </c>
      <c r="F134" s="1">
        <v>31</v>
      </c>
      <c r="G134" s="4">
        <v>66</v>
      </c>
      <c r="H134" s="1">
        <v>47</v>
      </c>
      <c r="I134" s="1">
        <v>56</v>
      </c>
      <c r="J134" s="1">
        <f t="shared" si="12"/>
        <v>6</v>
      </c>
      <c r="K134" s="1">
        <f t="shared" si="13"/>
        <v>517</v>
      </c>
      <c r="R134" s="5"/>
      <c r="S134" s="6"/>
    </row>
    <row r="135" spans="1:19">
      <c r="A135" s="2" t="s">
        <v>12</v>
      </c>
      <c r="B135" s="13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12"/>
        <v>7</v>
      </c>
      <c r="K135" s="1">
        <f t="shared" si="13"/>
        <v>524</v>
      </c>
      <c r="R135" s="5"/>
      <c r="S135" s="6"/>
    </row>
    <row r="136" spans="1:19">
      <c r="A136" s="2" t="s">
        <v>12</v>
      </c>
      <c r="B136" s="13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12"/>
        <v>13</v>
      </c>
      <c r="K136" s="1">
        <f t="shared" si="13"/>
        <v>537</v>
      </c>
      <c r="R136" s="5"/>
      <c r="S136" s="6"/>
    </row>
    <row r="137" spans="1:19">
      <c r="A137" s="2" t="s">
        <v>12</v>
      </c>
      <c r="B137" s="13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12"/>
        <v>17</v>
      </c>
      <c r="K137" s="1">
        <f t="shared" si="13"/>
        <v>554</v>
      </c>
      <c r="R137" s="5"/>
      <c r="S137" s="6"/>
    </row>
    <row r="138" spans="1:19">
      <c r="A138" s="2" t="s">
        <v>12</v>
      </c>
      <c r="B138" s="13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12"/>
        <v>17</v>
      </c>
      <c r="K138" s="1">
        <f t="shared" si="13"/>
        <v>571</v>
      </c>
      <c r="R138" s="5"/>
      <c r="S138" s="6"/>
    </row>
    <row r="139" spans="1:19">
      <c r="A139" s="2" t="s">
        <v>12</v>
      </c>
      <c r="B139" s="13">
        <v>2025</v>
      </c>
      <c r="C139" s="1" t="s">
        <v>17</v>
      </c>
      <c r="D139" s="1">
        <v>14</v>
      </c>
      <c r="E139" s="1">
        <v>135</v>
      </c>
      <c r="F139" s="12"/>
      <c r="G139" s="4">
        <v>77</v>
      </c>
      <c r="H139" s="1">
        <v>58</v>
      </c>
      <c r="I139" s="1">
        <v>67</v>
      </c>
      <c r="J139" s="1">
        <f t="shared" si="12"/>
        <v>17</v>
      </c>
      <c r="K139" s="1">
        <f t="shared" si="13"/>
        <v>588</v>
      </c>
      <c r="R139" s="5"/>
      <c r="S139" s="6"/>
    </row>
    <row r="140" spans="1:19">
      <c r="A140" s="2" t="s">
        <v>12</v>
      </c>
      <c r="B140" s="13">
        <v>2025</v>
      </c>
      <c r="C140" s="1" t="s">
        <v>17</v>
      </c>
      <c r="D140" s="1">
        <v>15</v>
      </c>
      <c r="E140" s="1">
        <v>136</v>
      </c>
      <c r="F140" s="12"/>
      <c r="G140" s="4">
        <v>83</v>
      </c>
      <c r="H140" s="1">
        <v>66</v>
      </c>
      <c r="I140" s="1">
        <v>74</v>
      </c>
      <c r="J140" s="1">
        <f t="shared" si="12"/>
        <v>24</v>
      </c>
      <c r="K140" s="1">
        <f t="shared" si="13"/>
        <v>612</v>
      </c>
      <c r="R140" s="5"/>
      <c r="S140" s="6"/>
    </row>
    <row r="141" spans="1:19">
      <c r="A141" s="2" t="s">
        <v>12</v>
      </c>
      <c r="B141" s="13">
        <v>2025</v>
      </c>
      <c r="C141" s="1" t="s">
        <v>17</v>
      </c>
      <c r="D141" s="1">
        <v>16</v>
      </c>
      <c r="E141" s="1">
        <v>137</v>
      </c>
      <c r="F141" s="11">
        <v>42</v>
      </c>
      <c r="G141" s="4">
        <v>76</v>
      </c>
      <c r="H141" s="1">
        <v>64</v>
      </c>
      <c r="I141" s="1">
        <v>70</v>
      </c>
      <c r="J141" s="1">
        <f t="shared" si="12"/>
        <v>20</v>
      </c>
      <c r="K141" s="1">
        <f t="shared" si="13"/>
        <v>632</v>
      </c>
      <c r="R141" s="5"/>
      <c r="S141" s="6"/>
    </row>
    <row r="142" spans="1:19">
      <c r="A142" s="2" t="s">
        <v>12</v>
      </c>
      <c r="B142" s="13">
        <v>2025</v>
      </c>
      <c r="C142" s="1" t="s">
        <v>17</v>
      </c>
      <c r="D142" s="1">
        <v>17</v>
      </c>
      <c r="E142" s="1">
        <v>138</v>
      </c>
      <c r="F142" s="12"/>
      <c r="G142" s="4">
        <v>76</v>
      </c>
      <c r="H142" s="1">
        <v>60</v>
      </c>
      <c r="I142" s="1">
        <v>68</v>
      </c>
      <c r="J142" s="1">
        <f t="shared" si="12"/>
        <v>18</v>
      </c>
      <c r="K142" s="1">
        <f t="shared" si="13"/>
        <v>650</v>
      </c>
      <c r="R142" s="5"/>
      <c r="S142" s="6"/>
    </row>
    <row r="143" spans="1:19">
      <c r="A143" s="2" t="s">
        <v>12</v>
      </c>
      <c r="B143" s="13">
        <v>2025</v>
      </c>
      <c r="C143" s="1" t="s">
        <v>17</v>
      </c>
      <c r="D143" s="1">
        <v>18</v>
      </c>
      <c r="E143" s="1">
        <v>139</v>
      </c>
      <c r="F143" s="12"/>
      <c r="G143" s="4">
        <v>76</v>
      </c>
      <c r="H143" s="1">
        <v>52</v>
      </c>
      <c r="I143" s="1">
        <v>64</v>
      </c>
      <c r="J143" s="1">
        <f t="shared" si="12"/>
        <v>14</v>
      </c>
      <c r="K143" s="1">
        <f t="shared" si="13"/>
        <v>664</v>
      </c>
      <c r="R143" s="5"/>
      <c r="S143" s="6"/>
    </row>
    <row r="144" spans="1:19">
      <c r="A144" s="2" t="s">
        <v>12</v>
      </c>
      <c r="B144" s="13">
        <v>2025</v>
      </c>
      <c r="C144" s="1" t="s">
        <v>17</v>
      </c>
      <c r="D144" s="1">
        <v>19</v>
      </c>
      <c r="E144" s="1">
        <v>140</v>
      </c>
      <c r="F144" s="12"/>
      <c r="G144" s="4">
        <v>78</v>
      </c>
      <c r="H144" s="1">
        <v>49</v>
      </c>
      <c r="I144" s="1">
        <v>63</v>
      </c>
      <c r="J144" s="1">
        <f t="shared" si="12"/>
        <v>13</v>
      </c>
      <c r="K144" s="1">
        <f t="shared" si="13"/>
        <v>677</v>
      </c>
      <c r="O144" s="6"/>
      <c r="R144" s="5"/>
      <c r="S144" s="6"/>
    </row>
    <row r="145" spans="1:19">
      <c r="A145" s="2" t="s">
        <v>12</v>
      </c>
      <c r="B145" s="13">
        <v>2025</v>
      </c>
      <c r="C145" s="1" t="s">
        <v>17</v>
      </c>
      <c r="D145" s="1">
        <v>20</v>
      </c>
      <c r="E145" s="1">
        <v>141</v>
      </c>
      <c r="F145" s="12"/>
      <c r="G145" s="4">
        <v>74</v>
      </c>
      <c r="H145" s="1">
        <v>56</v>
      </c>
      <c r="I145" s="1">
        <v>65</v>
      </c>
      <c r="J145" s="1">
        <f t="shared" si="12"/>
        <v>15</v>
      </c>
      <c r="K145" s="1">
        <f t="shared" si="13"/>
        <v>692</v>
      </c>
      <c r="O145" s="6"/>
      <c r="R145" s="5"/>
      <c r="S145" s="6"/>
    </row>
    <row r="146" spans="1:19">
      <c r="A146" s="2" t="s">
        <v>12</v>
      </c>
      <c r="B146" s="13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12"/>
        <v>14</v>
      </c>
      <c r="K146" s="1">
        <f t="shared" si="13"/>
        <v>706</v>
      </c>
      <c r="O146" s="6"/>
      <c r="R146" s="5"/>
      <c r="S146" s="6"/>
    </row>
    <row r="147" spans="1:19">
      <c r="A147" s="2" t="s">
        <v>12</v>
      </c>
      <c r="B147" s="13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12"/>
        <v>8</v>
      </c>
      <c r="K147" s="1">
        <f t="shared" si="13"/>
        <v>714</v>
      </c>
      <c r="O147" s="6"/>
      <c r="R147" s="5"/>
      <c r="S147" s="6"/>
    </row>
    <row r="148" spans="1:19">
      <c r="A148" s="2" t="s">
        <v>12</v>
      </c>
      <c r="B148" s="13">
        <v>2025</v>
      </c>
      <c r="C148" s="1" t="s">
        <v>17</v>
      </c>
      <c r="D148" s="1">
        <v>23</v>
      </c>
      <c r="E148" s="1">
        <v>144</v>
      </c>
      <c r="F148" s="1">
        <v>94</v>
      </c>
      <c r="G148" s="4">
        <v>65</v>
      </c>
      <c r="H148" s="1">
        <v>44</v>
      </c>
      <c r="I148" s="1">
        <v>54</v>
      </c>
      <c r="J148" s="1">
        <f t="shared" si="12"/>
        <v>4</v>
      </c>
      <c r="K148" s="1">
        <f t="shared" si="13"/>
        <v>718</v>
      </c>
      <c r="O148" s="6"/>
      <c r="R148" s="5"/>
      <c r="S148" s="6"/>
    </row>
    <row r="149" spans="1:19">
      <c r="A149" s="2" t="s">
        <v>12</v>
      </c>
      <c r="B149" s="13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ref="J149:J181" si="14">IF(I149-50&lt;1,0,I149-50)</f>
        <v>6</v>
      </c>
      <c r="K149" s="1">
        <f t="shared" ref="K149:K181" si="15">K148+J149</f>
        <v>724</v>
      </c>
      <c r="O149" s="6"/>
      <c r="R149" s="5"/>
      <c r="S149" s="6"/>
    </row>
    <row r="150" spans="1:19">
      <c r="A150" s="2" t="s">
        <v>12</v>
      </c>
      <c r="B150" s="13">
        <v>2025</v>
      </c>
      <c r="C150" s="1" t="s">
        <v>17</v>
      </c>
      <c r="D150" s="1">
        <v>25</v>
      </c>
      <c r="E150" s="1">
        <v>146</v>
      </c>
      <c r="G150" s="4">
        <v>69</v>
      </c>
      <c r="H150" s="1">
        <v>50</v>
      </c>
      <c r="I150" s="1">
        <v>59</v>
      </c>
      <c r="J150" s="1">
        <f t="shared" si="14"/>
        <v>9</v>
      </c>
      <c r="K150" s="1">
        <f t="shared" si="15"/>
        <v>733</v>
      </c>
      <c r="O150" s="9"/>
      <c r="P150" s="6"/>
      <c r="R150" s="5"/>
      <c r="S150" s="6"/>
    </row>
    <row r="151" spans="1:19">
      <c r="A151" s="2" t="s">
        <v>12</v>
      </c>
      <c r="B151" s="13">
        <v>2025</v>
      </c>
      <c r="C151" s="1" t="s">
        <v>17</v>
      </c>
      <c r="D151" s="1">
        <v>26</v>
      </c>
      <c r="E151" s="1">
        <v>147</v>
      </c>
      <c r="G151" s="4">
        <v>72</v>
      </c>
      <c r="H151" s="1">
        <v>52</v>
      </c>
      <c r="I151" s="1">
        <v>62</v>
      </c>
      <c r="J151" s="1">
        <f t="shared" si="14"/>
        <v>12</v>
      </c>
      <c r="K151" s="1">
        <f t="shared" si="15"/>
        <v>745</v>
      </c>
      <c r="O151" s="9"/>
      <c r="P151" s="6"/>
      <c r="R151" s="5"/>
      <c r="S151" s="6"/>
    </row>
    <row r="152" spans="1:19">
      <c r="A152" s="2" t="s">
        <v>12</v>
      </c>
      <c r="B152" s="13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14"/>
        <v>10</v>
      </c>
      <c r="K152" s="1">
        <f t="shared" si="15"/>
        <v>755</v>
      </c>
      <c r="O152" s="9"/>
      <c r="P152" s="6"/>
      <c r="R152" s="5"/>
      <c r="S152" s="6"/>
    </row>
    <row r="153" spans="1:19">
      <c r="A153" s="2" t="s">
        <v>12</v>
      </c>
      <c r="B153" s="13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14"/>
        <v>14</v>
      </c>
      <c r="K153" s="1">
        <f t="shared" si="15"/>
        <v>769</v>
      </c>
      <c r="M153" s="9"/>
      <c r="N153" s="9"/>
      <c r="O153" s="10"/>
      <c r="P153" s="6"/>
      <c r="Q153" s="9"/>
      <c r="R153" s="5"/>
      <c r="S153" s="6"/>
    </row>
    <row r="154" spans="1:19">
      <c r="A154" s="2" t="s">
        <v>12</v>
      </c>
      <c r="B154" s="13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14"/>
        <v>17</v>
      </c>
      <c r="K154" s="1">
        <f t="shared" si="15"/>
        <v>786</v>
      </c>
      <c r="M154" s="9"/>
      <c r="N154" s="9"/>
      <c r="O154" s="10"/>
      <c r="P154" s="6"/>
      <c r="Q154" s="9"/>
      <c r="R154" s="5"/>
      <c r="S154" s="6"/>
    </row>
    <row r="155" spans="1:19">
      <c r="A155" s="2" t="s">
        <v>12</v>
      </c>
      <c r="B155" s="13">
        <v>2025</v>
      </c>
      <c r="C155" s="1" t="s">
        <v>17</v>
      </c>
      <c r="D155" s="1">
        <v>30</v>
      </c>
      <c r="E155" s="1">
        <v>151</v>
      </c>
      <c r="F155" s="1">
        <v>19</v>
      </c>
      <c r="G155" s="4">
        <v>68</v>
      </c>
      <c r="H155" s="1">
        <v>57</v>
      </c>
      <c r="I155" s="1">
        <v>62</v>
      </c>
      <c r="J155" s="1">
        <f t="shared" si="14"/>
        <v>12</v>
      </c>
      <c r="K155" s="1">
        <f t="shared" si="15"/>
        <v>798</v>
      </c>
      <c r="M155" s="9"/>
      <c r="N155" s="9"/>
      <c r="O155" s="10"/>
      <c r="P155" s="6"/>
      <c r="Q155" s="9"/>
      <c r="R155" s="5"/>
      <c r="S155" s="6"/>
    </row>
    <row r="156" spans="1:19">
      <c r="A156" s="2" t="s">
        <v>12</v>
      </c>
      <c r="B156" s="13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14"/>
        <v>15</v>
      </c>
      <c r="K156" s="1">
        <f t="shared" si="15"/>
        <v>813</v>
      </c>
      <c r="M156" s="9"/>
      <c r="N156" s="9"/>
      <c r="O156" s="10"/>
      <c r="P156" s="6"/>
      <c r="Q156" s="9"/>
      <c r="R156" s="6"/>
    </row>
    <row r="157" spans="1:19">
      <c r="A157" s="2" t="s">
        <v>12</v>
      </c>
      <c r="B157" s="13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14"/>
        <v>10</v>
      </c>
      <c r="K157" s="1">
        <f t="shared" si="15"/>
        <v>823</v>
      </c>
      <c r="M157" s="9"/>
      <c r="N157" s="9"/>
      <c r="O157" s="6"/>
      <c r="Q157" s="9"/>
      <c r="R157" s="6"/>
    </row>
    <row r="158" spans="1:19">
      <c r="A158" s="2" t="s">
        <v>12</v>
      </c>
      <c r="B158" s="13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14"/>
        <v>12</v>
      </c>
      <c r="K158" s="1">
        <f t="shared" si="15"/>
        <v>835</v>
      </c>
      <c r="M158" s="9"/>
      <c r="N158" s="9"/>
      <c r="O158" s="6"/>
      <c r="Q158" s="9"/>
      <c r="R158" s="6"/>
    </row>
    <row r="159" spans="1:19">
      <c r="A159" s="2" t="s">
        <v>12</v>
      </c>
      <c r="B159" s="13">
        <v>2025</v>
      </c>
      <c r="C159" s="1" t="s">
        <v>18</v>
      </c>
      <c r="D159" s="1">
        <v>3</v>
      </c>
      <c r="E159" s="1">
        <v>155</v>
      </c>
      <c r="F159" s="11"/>
      <c r="G159" s="4">
        <v>86</v>
      </c>
      <c r="H159" s="1">
        <v>53</v>
      </c>
      <c r="I159" s="1">
        <v>69</v>
      </c>
      <c r="J159" s="1">
        <f t="shared" si="14"/>
        <v>19</v>
      </c>
      <c r="K159" s="1">
        <f t="shared" si="15"/>
        <v>854</v>
      </c>
      <c r="M159" s="9"/>
      <c r="N159" s="9"/>
      <c r="O159" s="6"/>
      <c r="P159" s="5"/>
      <c r="Q159" s="9"/>
      <c r="R159" s="6"/>
    </row>
    <row r="160" spans="1:19">
      <c r="A160" s="2" t="s">
        <v>12</v>
      </c>
      <c r="B160" s="13">
        <v>2025</v>
      </c>
      <c r="C160" s="1" t="s">
        <v>18</v>
      </c>
      <c r="D160" s="1">
        <v>4</v>
      </c>
      <c r="E160" s="1">
        <v>156</v>
      </c>
      <c r="F160" s="11"/>
      <c r="G160" s="4">
        <v>85</v>
      </c>
      <c r="H160" s="1">
        <v>67</v>
      </c>
      <c r="I160" s="1">
        <v>76</v>
      </c>
      <c r="J160" s="1">
        <f t="shared" si="14"/>
        <v>26</v>
      </c>
      <c r="K160" s="1">
        <f t="shared" si="15"/>
        <v>880</v>
      </c>
      <c r="M160" s="9"/>
      <c r="N160" s="10"/>
      <c r="P160" s="5"/>
      <c r="Q160" s="6"/>
    </row>
    <row r="161" spans="1:17">
      <c r="A161" s="2" t="s">
        <v>12</v>
      </c>
      <c r="B161" s="13">
        <v>2025</v>
      </c>
      <c r="C161" s="1" t="s">
        <v>18</v>
      </c>
      <c r="D161" s="1">
        <v>5</v>
      </c>
      <c r="E161" s="1">
        <v>157</v>
      </c>
      <c r="F161" s="12"/>
      <c r="G161" s="4">
        <v>83</v>
      </c>
      <c r="H161" s="1">
        <v>66</v>
      </c>
      <c r="I161" s="1">
        <v>74</v>
      </c>
      <c r="J161" s="1">
        <f t="shared" si="14"/>
        <v>24</v>
      </c>
      <c r="K161" s="1">
        <f t="shared" si="15"/>
        <v>904</v>
      </c>
      <c r="M161" s="9"/>
      <c r="N161" s="10"/>
      <c r="P161" s="5"/>
      <c r="Q161" s="6"/>
    </row>
    <row r="162" spans="1:17">
      <c r="A162" s="2" t="s">
        <v>12</v>
      </c>
      <c r="B162" s="13">
        <v>2025</v>
      </c>
      <c r="C162" s="1" t="s">
        <v>18</v>
      </c>
      <c r="D162" s="1">
        <v>6</v>
      </c>
      <c r="E162" s="1">
        <v>158</v>
      </c>
      <c r="F162" s="11">
        <v>70</v>
      </c>
      <c r="G162" s="4">
        <v>82</v>
      </c>
      <c r="H162" s="1">
        <v>66</v>
      </c>
      <c r="I162" s="1">
        <v>74</v>
      </c>
      <c r="J162" s="1">
        <f t="shared" si="14"/>
        <v>24</v>
      </c>
      <c r="K162" s="1">
        <f t="shared" si="15"/>
        <v>928</v>
      </c>
      <c r="M162" s="9"/>
      <c r="N162" s="10"/>
      <c r="P162" s="5"/>
      <c r="Q162" s="6"/>
    </row>
    <row r="163" spans="1:17">
      <c r="A163" s="2" t="s">
        <v>12</v>
      </c>
      <c r="B163" s="13">
        <v>2025</v>
      </c>
      <c r="C163" s="1" t="s">
        <v>18</v>
      </c>
      <c r="D163" s="1">
        <v>7</v>
      </c>
      <c r="E163" s="1">
        <v>159</v>
      </c>
      <c r="F163" s="12"/>
      <c r="G163" s="4">
        <v>79</v>
      </c>
      <c r="H163" s="1">
        <v>66</v>
      </c>
      <c r="I163" s="1">
        <v>72</v>
      </c>
      <c r="J163" s="1">
        <f t="shared" si="14"/>
        <v>22</v>
      </c>
      <c r="K163" s="1">
        <f t="shared" si="15"/>
        <v>950</v>
      </c>
      <c r="M163" s="9"/>
      <c r="N163" s="10"/>
      <c r="P163" s="5"/>
      <c r="Q163" s="6"/>
    </row>
    <row r="164" spans="1:17">
      <c r="A164" s="2" t="s">
        <v>12</v>
      </c>
      <c r="B164" s="13">
        <v>2025</v>
      </c>
      <c r="C164" s="1" t="s">
        <v>18</v>
      </c>
      <c r="D164" s="1">
        <v>8</v>
      </c>
      <c r="E164" s="1">
        <v>160</v>
      </c>
      <c r="F164" s="12"/>
      <c r="G164" s="4">
        <v>78</v>
      </c>
      <c r="H164" s="1">
        <v>64</v>
      </c>
      <c r="I164" s="1">
        <v>71</v>
      </c>
      <c r="J164" s="1">
        <f t="shared" si="14"/>
        <v>21</v>
      </c>
      <c r="K164" s="1">
        <f t="shared" si="15"/>
        <v>971</v>
      </c>
      <c r="M164" s="9"/>
      <c r="N164" s="9"/>
      <c r="P164" s="5"/>
      <c r="Q164" s="6"/>
    </row>
    <row r="165" spans="1:17">
      <c r="A165" s="2" t="s">
        <v>12</v>
      </c>
      <c r="B165" s="13">
        <v>2025</v>
      </c>
      <c r="C165" s="1" t="s">
        <v>18</v>
      </c>
      <c r="D165" s="1">
        <v>9</v>
      </c>
      <c r="E165" s="1">
        <v>161</v>
      </c>
      <c r="F165" s="12"/>
      <c r="G165" s="4">
        <v>73</v>
      </c>
      <c r="H165" s="1">
        <v>62</v>
      </c>
      <c r="I165" s="1">
        <v>67</v>
      </c>
      <c r="J165" s="1">
        <f t="shared" si="14"/>
        <v>17</v>
      </c>
      <c r="K165" s="1">
        <f t="shared" si="15"/>
        <v>988</v>
      </c>
      <c r="M165" s="9"/>
      <c r="N165" s="6"/>
      <c r="P165" s="5"/>
      <c r="Q165" s="6"/>
    </row>
    <row r="166" spans="1:17">
      <c r="A166" s="2" t="s">
        <v>12</v>
      </c>
      <c r="B166" s="13">
        <v>2025</v>
      </c>
      <c r="C166" s="1" t="s">
        <v>18</v>
      </c>
      <c r="D166" s="1">
        <v>10</v>
      </c>
      <c r="E166" s="1">
        <v>162</v>
      </c>
      <c r="F166" s="12"/>
      <c r="G166" s="4">
        <v>80</v>
      </c>
      <c r="H166" s="1">
        <v>61</v>
      </c>
      <c r="I166" s="1">
        <v>70</v>
      </c>
      <c r="J166" s="1">
        <f t="shared" si="14"/>
        <v>20</v>
      </c>
      <c r="K166" s="1">
        <f t="shared" si="15"/>
        <v>1008</v>
      </c>
      <c r="M166" s="9"/>
    </row>
    <row r="167" spans="1:17">
      <c r="A167" s="2" t="s">
        <v>12</v>
      </c>
      <c r="B167" s="13">
        <v>2025</v>
      </c>
      <c r="C167" s="1" t="s">
        <v>18</v>
      </c>
      <c r="D167" s="1">
        <v>11</v>
      </c>
      <c r="E167" s="1">
        <v>163</v>
      </c>
      <c r="F167" s="12"/>
      <c r="G167" s="4">
        <v>83</v>
      </c>
      <c r="H167" s="1">
        <v>56</v>
      </c>
      <c r="I167" s="1">
        <v>69</v>
      </c>
      <c r="J167" s="1">
        <f t="shared" si="14"/>
        <v>19</v>
      </c>
      <c r="K167" s="1">
        <f t="shared" si="15"/>
        <v>1027</v>
      </c>
      <c r="M167" s="9"/>
    </row>
    <row r="168" spans="1:17">
      <c r="A168" s="2" t="s">
        <v>12</v>
      </c>
      <c r="B168" s="13">
        <v>2025</v>
      </c>
      <c r="C168" s="1" t="s">
        <v>18</v>
      </c>
      <c r="D168" s="1">
        <v>12</v>
      </c>
      <c r="E168" s="1">
        <v>164</v>
      </c>
      <c r="F168" s="11"/>
      <c r="G168" s="4">
        <v>84</v>
      </c>
      <c r="H168" s="1">
        <v>62</v>
      </c>
      <c r="I168" s="1">
        <v>73</v>
      </c>
      <c r="J168" s="1">
        <f t="shared" si="14"/>
        <v>23</v>
      </c>
      <c r="K168" s="1">
        <f t="shared" si="15"/>
        <v>1050</v>
      </c>
    </row>
    <row r="169" spans="1:17">
      <c r="A169" s="2" t="s">
        <v>12</v>
      </c>
      <c r="B169" s="13">
        <v>2025</v>
      </c>
      <c r="C169" s="1" t="s">
        <v>18</v>
      </c>
      <c r="D169" s="1">
        <v>13</v>
      </c>
      <c r="E169" s="1">
        <v>165</v>
      </c>
      <c r="F169" s="11">
        <v>22</v>
      </c>
      <c r="G169" s="4">
        <v>79</v>
      </c>
      <c r="H169" s="1">
        <v>68</v>
      </c>
      <c r="I169" s="1">
        <v>73</v>
      </c>
      <c r="J169" s="1">
        <f t="shared" si="14"/>
        <v>23</v>
      </c>
      <c r="K169" s="1">
        <f t="shared" si="15"/>
        <v>1073</v>
      </c>
    </row>
    <row r="170" spans="1:17">
      <c r="A170" s="2" t="s">
        <v>12</v>
      </c>
      <c r="B170" s="13">
        <v>2025</v>
      </c>
      <c r="C170" s="1" t="s">
        <v>18</v>
      </c>
      <c r="D170" s="1">
        <v>14</v>
      </c>
      <c r="E170" s="1">
        <v>166</v>
      </c>
      <c r="F170" s="11"/>
      <c r="G170" s="4">
        <v>82</v>
      </c>
      <c r="H170" s="1">
        <v>67</v>
      </c>
      <c r="I170" s="1">
        <v>74</v>
      </c>
      <c r="J170" s="1">
        <f t="shared" si="14"/>
        <v>24</v>
      </c>
      <c r="K170" s="1">
        <f t="shared" si="15"/>
        <v>1097</v>
      </c>
    </row>
    <row r="171" spans="1:17">
      <c r="A171" s="2" t="s">
        <v>12</v>
      </c>
      <c r="B171" s="13">
        <v>2025</v>
      </c>
      <c r="C171" s="1" t="s">
        <v>18</v>
      </c>
      <c r="D171" s="1">
        <v>15</v>
      </c>
      <c r="E171" s="1">
        <v>167</v>
      </c>
      <c r="F171" s="11"/>
      <c r="G171" s="4">
        <v>84</v>
      </c>
      <c r="H171" s="1">
        <v>65</v>
      </c>
      <c r="I171" s="1">
        <v>74</v>
      </c>
      <c r="J171" s="1">
        <f t="shared" si="14"/>
        <v>24</v>
      </c>
      <c r="K171" s="1">
        <f t="shared" si="15"/>
        <v>1121</v>
      </c>
    </row>
    <row r="172" spans="1:17">
      <c r="A172" s="2" t="s">
        <v>12</v>
      </c>
      <c r="B172" s="13">
        <v>2025</v>
      </c>
      <c r="C172" s="1" t="s">
        <v>18</v>
      </c>
      <c r="D172" s="1">
        <v>16</v>
      </c>
      <c r="E172" s="1">
        <v>168</v>
      </c>
      <c r="F172" s="11"/>
      <c r="G172" s="4">
        <v>87</v>
      </c>
      <c r="H172" s="1">
        <v>69</v>
      </c>
      <c r="I172" s="1">
        <v>78</v>
      </c>
      <c r="J172" s="1">
        <f t="shared" si="14"/>
        <v>28</v>
      </c>
      <c r="K172" s="1">
        <f t="shared" si="15"/>
        <v>1149</v>
      </c>
    </row>
    <row r="173" spans="1:17">
      <c r="A173" s="2" t="s">
        <v>12</v>
      </c>
      <c r="B173" s="13">
        <v>2025</v>
      </c>
      <c r="C173" s="1" t="s">
        <v>18</v>
      </c>
      <c r="D173" s="1">
        <v>17</v>
      </c>
      <c r="E173" s="1">
        <v>169</v>
      </c>
      <c r="F173" s="11"/>
      <c r="G173" s="4">
        <v>82</v>
      </c>
      <c r="H173" s="1">
        <v>69</v>
      </c>
      <c r="I173" s="1">
        <v>75</v>
      </c>
      <c r="J173" s="1">
        <f t="shared" si="14"/>
        <v>25</v>
      </c>
      <c r="K173" s="1">
        <f t="shared" si="15"/>
        <v>1174</v>
      </c>
    </row>
    <row r="174" spans="1:17">
      <c r="A174" s="2" t="s">
        <v>12</v>
      </c>
      <c r="B174" s="13">
        <v>2025</v>
      </c>
      <c r="C174" s="1" t="s">
        <v>18</v>
      </c>
      <c r="D174" s="1">
        <v>18</v>
      </c>
      <c r="E174" s="1">
        <v>170</v>
      </c>
      <c r="F174" s="11"/>
      <c r="G174" s="4">
        <v>84</v>
      </c>
      <c r="H174" s="1">
        <v>66</v>
      </c>
      <c r="I174" s="1">
        <v>75</v>
      </c>
      <c r="J174" s="1">
        <f t="shared" si="14"/>
        <v>25</v>
      </c>
      <c r="K174" s="1">
        <f t="shared" si="15"/>
        <v>1199</v>
      </c>
    </row>
    <row r="175" spans="1:17">
      <c r="A175" s="2" t="s">
        <v>12</v>
      </c>
      <c r="B175" s="13">
        <v>2025</v>
      </c>
      <c r="C175" s="1" t="s">
        <v>18</v>
      </c>
      <c r="D175" s="1">
        <v>19</v>
      </c>
      <c r="E175" s="1">
        <v>171</v>
      </c>
      <c r="F175" s="11"/>
      <c r="G175" s="4">
        <v>81</v>
      </c>
      <c r="H175" s="1">
        <v>64</v>
      </c>
      <c r="I175" s="1">
        <v>72</v>
      </c>
      <c r="J175" s="1">
        <f t="shared" si="14"/>
        <v>22</v>
      </c>
      <c r="K175" s="1">
        <f t="shared" si="15"/>
        <v>1221</v>
      </c>
    </row>
    <row r="176" spans="1:17">
      <c r="A176" s="2" t="s">
        <v>12</v>
      </c>
      <c r="B176" s="13">
        <v>2025</v>
      </c>
      <c r="C176" s="1" t="s">
        <v>18</v>
      </c>
      <c r="D176" s="1">
        <v>20</v>
      </c>
      <c r="E176" s="1">
        <v>172</v>
      </c>
      <c r="F176" s="11">
        <v>162</v>
      </c>
      <c r="G176" s="4">
        <v>85</v>
      </c>
      <c r="H176" s="1">
        <v>62</v>
      </c>
      <c r="I176" s="1">
        <v>73</v>
      </c>
      <c r="J176" s="1">
        <f t="shared" si="14"/>
        <v>23</v>
      </c>
      <c r="K176" s="1">
        <f t="shared" si="15"/>
        <v>1244</v>
      </c>
    </row>
    <row r="177" spans="1:11">
      <c r="A177" s="2" t="s">
        <v>12</v>
      </c>
      <c r="B177" s="13">
        <v>2025</v>
      </c>
      <c r="C177" s="1" t="s">
        <v>18</v>
      </c>
      <c r="D177" s="1">
        <v>21</v>
      </c>
      <c r="E177" s="1">
        <v>173</v>
      </c>
      <c r="F177" s="11"/>
      <c r="G177" s="4">
        <v>89</v>
      </c>
      <c r="H177" s="1">
        <v>66</v>
      </c>
      <c r="I177" s="1">
        <v>77</v>
      </c>
      <c r="J177" s="1">
        <f t="shared" si="14"/>
        <v>27</v>
      </c>
      <c r="K177" s="1">
        <f t="shared" si="15"/>
        <v>1271</v>
      </c>
    </row>
    <row r="178" spans="1:11">
      <c r="A178" s="2" t="s">
        <v>12</v>
      </c>
      <c r="B178" s="13">
        <v>2025</v>
      </c>
      <c r="C178" s="1" t="s">
        <v>18</v>
      </c>
      <c r="D178" s="1">
        <v>22</v>
      </c>
      <c r="E178" s="1">
        <v>174</v>
      </c>
      <c r="F178" s="11"/>
      <c r="G178" s="4">
        <v>92</v>
      </c>
      <c r="H178" s="1">
        <v>73</v>
      </c>
      <c r="I178" s="1">
        <v>82</v>
      </c>
      <c r="J178" s="1">
        <f t="shared" si="14"/>
        <v>32</v>
      </c>
      <c r="K178" s="1">
        <f t="shared" si="15"/>
        <v>1303</v>
      </c>
    </row>
    <row r="179" spans="1:11">
      <c r="A179" s="2" t="s">
        <v>12</v>
      </c>
      <c r="B179" s="13">
        <v>2025</v>
      </c>
      <c r="C179" s="1" t="s">
        <v>18</v>
      </c>
      <c r="D179" s="1">
        <v>23</v>
      </c>
      <c r="E179" s="1">
        <v>175</v>
      </c>
      <c r="F179" s="11"/>
      <c r="G179" s="4">
        <v>93</v>
      </c>
      <c r="H179" s="1">
        <v>73</v>
      </c>
      <c r="I179" s="1">
        <v>83</v>
      </c>
      <c r="J179" s="1">
        <f t="shared" si="14"/>
        <v>33</v>
      </c>
      <c r="K179" s="1">
        <f t="shared" si="15"/>
        <v>1336</v>
      </c>
    </row>
    <row r="180" spans="1:11">
      <c r="A180" s="2" t="s">
        <v>12</v>
      </c>
      <c r="B180" s="13">
        <v>2025</v>
      </c>
      <c r="C180" s="1" t="s">
        <v>18</v>
      </c>
      <c r="D180" s="1">
        <v>24</v>
      </c>
      <c r="E180" s="1">
        <v>176</v>
      </c>
      <c r="F180" s="11"/>
      <c r="G180" s="4">
        <v>94</v>
      </c>
      <c r="H180" s="1">
        <v>70</v>
      </c>
      <c r="I180" s="1">
        <v>82</v>
      </c>
      <c r="J180" s="1">
        <f t="shared" si="14"/>
        <v>32</v>
      </c>
      <c r="K180" s="1">
        <f t="shared" si="15"/>
        <v>1368</v>
      </c>
    </row>
    <row r="181" spans="1:11">
      <c r="A181" s="2" t="s">
        <v>12</v>
      </c>
      <c r="B181" s="13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14"/>
        <v>33</v>
      </c>
      <c r="K181" s="1">
        <f t="shared" si="15"/>
        <v>1401</v>
      </c>
    </row>
    <row r="182" spans="1:11">
      <c r="A182" s="2" t="s">
        <v>12</v>
      </c>
      <c r="B182" s="13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ref="J182:J197" si="16">IF(I182-50&lt;1,0,I182-50)</f>
        <v>33</v>
      </c>
      <c r="K182" s="1">
        <f t="shared" ref="K182:K197" si="17">K181+J182</f>
        <v>1434</v>
      </c>
    </row>
    <row r="183" spans="1:11">
      <c r="A183" s="2" t="s">
        <v>12</v>
      </c>
      <c r="B183" s="13">
        <v>2025</v>
      </c>
      <c r="C183" s="1" t="s">
        <v>18</v>
      </c>
      <c r="D183" s="1">
        <v>27</v>
      </c>
      <c r="E183" s="1">
        <v>179</v>
      </c>
      <c r="F183" s="1">
        <v>182</v>
      </c>
      <c r="G183" s="1">
        <v>91</v>
      </c>
      <c r="H183" s="4">
        <v>70</v>
      </c>
      <c r="I183" s="4">
        <v>80</v>
      </c>
      <c r="J183" s="1">
        <f t="shared" si="16"/>
        <v>30</v>
      </c>
      <c r="K183" s="1">
        <f t="shared" si="17"/>
        <v>1464</v>
      </c>
    </row>
    <row r="184" spans="1:11">
      <c r="A184" s="2" t="s">
        <v>12</v>
      </c>
      <c r="B184" s="13">
        <v>2025</v>
      </c>
      <c r="C184" s="1" t="s">
        <v>18</v>
      </c>
      <c r="D184" s="1">
        <v>28</v>
      </c>
      <c r="E184" s="1">
        <v>180</v>
      </c>
      <c r="G184" s="1">
        <v>89</v>
      </c>
      <c r="H184" s="4">
        <v>68</v>
      </c>
      <c r="I184" s="4">
        <v>78</v>
      </c>
      <c r="J184" s="1">
        <f t="shared" si="16"/>
        <v>28</v>
      </c>
      <c r="K184" s="1">
        <f t="shared" si="17"/>
        <v>1492</v>
      </c>
    </row>
    <row r="185" spans="1:11">
      <c r="A185" s="2" t="s">
        <v>12</v>
      </c>
      <c r="B185" s="13">
        <v>2025</v>
      </c>
      <c r="C185" s="1" t="s">
        <v>18</v>
      </c>
      <c r="D185" s="1">
        <v>29</v>
      </c>
      <c r="E185" s="1">
        <v>181</v>
      </c>
      <c r="G185" s="1">
        <v>88</v>
      </c>
      <c r="H185" s="4">
        <v>68</v>
      </c>
      <c r="I185" s="4">
        <v>78</v>
      </c>
      <c r="J185" s="1">
        <f t="shared" si="16"/>
        <v>28</v>
      </c>
      <c r="K185" s="1">
        <f t="shared" si="17"/>
        <v>1520</v>
      </c>
    </row>
    <row r="186" spans="1:11">
      <c r="A186" s="2" t="s">
        <v>12</v>
      </c>
      <c r="B186" s="13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f t="shared" si="16"/>
        <v>29</v>
      </c>
      <c r="K186" s="1">
        <f t="shared" si="17"/>
        <v>1549</v>
      </c>
    </row>
    <row r="187" spans="1:11">
      <c r="A187" s="2" t="s">
        <v>12</v>
      </c>
      <c r="B187" s="13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f t="shared" si="16"/>
        <v>27</v>
      </c>
      <c r="K187" s="1">
        <f t="shared" si="17"/>
        <v>1576</v>
      </c>
    </row>
    <row r="188" spans="1:11">
      <c r="A188" s="2" t="s">
        <v>12</v>
      </c>
      <c r="B188" s="13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f t="shared" si="16"/>
        <v>26</v>
      </c>
      <c r="K188" s="1">
        <f t="shared" si="17"/>
        <v>1602</v>
      </c>
    </row>
    <row r="189" spans="1:11">
      <c r="A189" s="2" t="s">
        <v>12</v>
      </c>
      <c r="B189" s="13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f t="shared" si="16"/>
        <v>25</v>
      </c>
      <c r="K189" s="1">
        <f t="shared" si="17"/>
        <v>1627</v>
      </c>
    </row>
    <row r="190" spans="1:11">
      <c r="A190" s="2" t="s">
        <v>12</v>
      </c>
      <c r="B190" s="13">
        <v>2025</v>
      </c>
      <c r="C190" s="1" t="s">
        <v>19</v>
      </c>
      <c r="D190" s="1">
        <v>4</v>
      </c>
      <c r="E190" s="1">
        <v>186</v>
      </c>
      <c r="F190" s="1">
        <v>227</v>
      </c>
      <c r="G190" s="1">
        <v>91</v>
      </c>
      <c r="H190" s="4">
        <v>66</v>
      </c>
      <c r="I190" s="4">
        <v>78</v>
      </c>
      <c r="J190" s="1">
        <f t="shared" si="16"/>
        <v>28</v>
      </c>
      <c r="K190" s="1">
        <f t="shared" si="17"/>
        <v>1655</v>
      </c>
    </row>
    <row r="191" spans="1:11">
      <c r="A191" s="2" t="s">
        <v>12</v>
      </c>
      <c r="B191" s="13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si="16"/>
        <v>29</v>
      </c>
      <c r="K191" s="1">
        <f t="shared" si="17"/>
        <v>1684</v>
      </c>
    </row>
    <row r="192" spans="1:11">
      <c r="A192" s="2" t="s">
        <v>12</v>
      </c>
      <c r="B192" s="13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16"/>
        <v>31</v>
      </c>
      <c r="K192" s="1">
        <f t="shared" si="17"/>
        <v>1715</v>
      </c>
    </row>
    <row r="193" spans="1:11">
      <c r="A193" s="2" t="s">
        <v>12</v>
      </c>
      <c r="B193" s="13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16"/>
        <v>31</v>
      </c>
      <c r="K193" s="1">
        <f t="shared" si="17"/>
        <v>1746</v>
      </c>
    </row>
    <row r="194" spans="1:11">
      <c r="A194" s="2" t="s">
        <v>12</v>
      </c>
      <c r="B194" s="13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16"/>
        <v>29</v>
      </c>
      <c r="K194" s="1">
        <f t="shared" si="17"/>
        <v>1775</v>
      </c>
    </row>
    <row r="195" spans="1:11">
      <c r="A195" s="2" t="s">
        <v>12</v>
      </c>
      <c r="B195" s="13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16"/>
        <v>27</v>
      </c>
      <c r="K195" s="1">
        <f t="shared" si="17"/>
        <v>1802</v>
      </c>
    </row>
    <row r="196" spans="1:11">
      <c r="A196" s="2" t="s">
        <v>12</v>
      </c>
      <c r="B196" s="13">
        <v>2025</v>
      </c>
      <c r="C196" s="1" t="s">
        <v>19</v>
      </c>
      <c r="D196" s="1">
        <v>10</v>
      </c>
      <c r="E196" s="1">
        <v>192</v>
      </c>
      <c r="G196" s="1">
        <v>89</v>
      </c>
      <c r="H196" s="4">
        <v>69</v>
      </c>
      <c r="I196" s="4">
        <v>79</v>
      </c>
      <c r="J196" s="1">
        <f t="shared" si="16"/>
        <v>29</v>
      </c>
      <c r="K196" s="1">
        <f t="shared" si="17"/>
        <v>1831</v>
      </c>
    </row>
    <row r="197" spans="1:11">
      <c r="A197" s="2" t="s">
        <v>12</v>
      </c>
      <c r="B197" s="13">
        <v>2025</v>
      </c>
      <c r="C197" s="1" t="s">
        <v>19</v>
      </c>
      <c r="D197" s="1">
        <v>11</v>
      </c>
      <c r="E197" s="1">
        <v>193</v>
      </c>
      <c r="F197" s="11">
        <v>82</v>
      </c>
      <c r="G197" s="4">
        <v>91</v>
      </c>
      <c r="H197" s="1">
        <v>68</v>
      </c>
      <c r="I197" s="4">
        <v>79</v>
      </c>
      <c r="J197" s="1">
        <f t="shared" si="16"/>
        <v>29</v>
      </c>
      <c r="K197" s="1">
        <f t="shared" si="17"/>
        <v>1860</v>
      </c>
    </row>
    <row r="198" spans="1:11">
      <c r="A198" s="2" t="s">
        <v>12</v>
      </c>
      <c r="B198" s="13">
        <v>2025</v>
      </c>
      <c r="C198" s="1" t="s">
        <v>19</v>
      </c>
      <c r="D198" s="1">
        <v>12</v>
      </c>
      <c r="E198" s="1">
        <v>194</v>
      </c>
      <c r="F198" s="11"/>
      <c r="H198" s="4"/>
    </row>
    <row r="199" spans="1:11">
      <c r="A199" s="2" t="s">
        <v>12</v>
      </c>
      <c r="B199" s="13">
        <v>2025</v>
      </c>
      <c r="C199" s="1" t="s">
        <v>19</v>
      </c>
      <c r="D199" s="1">
        <v>13</v>
      </c>
      <c r="E199" s="1">
        <v>195</v>
      </c>
      <c r="F199" s="11"/>
      <c r="I199" s="4"/>
      <c r="J199" s="4"/>
      <c r="K199" s="4"/>
    </row>
    <row r="200" spans="1:11">
      <c r="A200" s="2" t="s">
        <v>12</v>
      </c>
      <c r="B200" s="13">
        <v>2025</v>
      </c>
      <c r="C200" s="1" t="s">
        <v>19</v>
      </c>
      <c r="D200" s="1">
        <v>14</v>
      </c>
      <c r="E200" s="1">
        <v>196</v>
      </c>
      <c r="F200" s="11"/>
      <c r="I200" s="4"/>
      <c r="J200" s="4"/>
      <c r="K200" s="4"/>
    </row>
    <row r="201" spans="1:11">
      <c r="A201" s="2" t="s">
        <v>12</v>
      </c>
      <c r="B201" s="13">
        <v>2025</v>
      </c>
      <c r="C201" s="1" t="s">
        <v>19</v>
      </c>
      <c r="D201" s="1">
        <v>15</v>
      </c>
      <c r="E201" s="1">
        <v>197</v>
      </c>
      <c r="F201" s="11"/>
      <c r="I201" s="4"/>
      <c r="J201" s="4"/>
      <c r="K201" s="4"/>
    </row>
    <row r="202" spans="1:11">
      <c r="A202" s="2" t="s">
        <v>12</v>
      </c>
      <c r="B202" s="13">
        <v>2025</v>
      </c>
      <c r="C202" s="1" t="s">
        <v>19</v>
      </c>
      <c r="D202" s="1">
        <v>16</v>
      </c>
      <c r="E202" s="1">
        <v>198</v>
      </c>
      <c r="F202" s="11"/>
      <c r="I202" s="4"/>
      <c r="J202" s="4"/>
      <c r="K202" s="4"/>
    </row>
    <row r="203" spans="1:11">
      <c r="A203" s="2" t="s">
        <v>12</v>
      </c>
      <c r="B203" s="13">
        <v>2025</v>
      </c>
      <c r="C203" s="1" t="s">
        <v>19</v>
      </c>
      <c r="D203" s="1">
        <v>17</v>
      </c>
      <c r="E203" s="1">
        <v>199</v>
      </c>
      <c r="F203" s="11"/>
      <c r="I203" s="4"/>
      <c r="J203" s="4"/>
      <c r="K203" s="4"/>
    </row>
    <row r="204" spans="1:11">
      <c r="A204" s="2" t="s">
        <v>12</v>
      </c>
      <c r="B204" s="13">
        <v>2025</v>
      </c>
      <c r="C204" s="1" t="s">
        <v>19</v>
      </c>
      <c r="D204" s="1">
        <v>18</v>
      </c>
      <c r="E204" s="1">
        <v>200</v>
      </c>
      <c r="F204" s="11"/>
      <c r="I204" s="4"/>
      <c r="J204" s="4"/>
      <c r="K204" s="4"/>
    </row>
    <row r="205" spans="1:11">
      <c r="A205" s="2" t="s">
        <v>12</v>
      </c>
      <c r="B205" s="13">
        <v>2025</v>
      </c>
      <c r="C205" s="1" t="s">
        <v>19</v>
      </c>
      <c r="D205" s="1">
        <v>19</v>
      </c>
      <c r="E205" s="1">
        <v>201</v>
      </c>
      <c r="F205" s="11"/>
      <c r="I205" s="4"/>
      <c r="J205" s="4"/>
      <c r="K205" s="4"/>
    </row>
    <row r="206" spans="1:11">
      <c r="A206" s="2" t="s">
        <v>12</v>
      </c>
      <c r="B206" s="13">
        <v>2025</v>
      </c>
      <c r="C206" s="1" t="s">
        <v>19</v>
      </c>
      <c r="D206" s="1">
        <v>20</v>
      </c>
      <c r="E206" s="1">
        <v>202</v>
      </c>
      <c r="F206" s="11"/>
      <c r="I206" s="4"/>
      <c r="J206" s="4"/>
      <c r="K206" s="4"/>
    </row>
    <row r="207" spans="1:11">
      <c r="A207" s="2" t="s">
        <v>12</v>
      </c>
      <c r="B207" s="13">
        <v>2025</v>
      </c>
      <c r="C207" s="1" t="s">
        <v>19</v>
      </c>
      <c r="D207" s="1">
        <v>21</v>
      </c>
      <c r="E207" s="1">
        <v>203</v>
      </c>
      <c r="F207" s="11"/>
      <c r="I207" s="4"/>
      <c r="J207" s="4"/>
      <c r="K207" s="4"/>
    </row>
    <row r="208" spans="1:11">
      <c r="A208" s="2" t="s">
        <v>12</v>
      </c>
      <c r="B208" s="13">
        <v>2025</v>
      </c>
      <c r="C208" s="1" t="s">
        <v>19</v>
      </c>
      <c r="D208" s="1">
        <v>22</v>
      </c>
      <c r="E208" s="1">
        <v>204</v>
      </c>
      <c r="F208" s="11"/>
      <c r="I208" s="4"/>
      <c r="J208" s="4"/>
      <c r="K208" s="4"/>
    </row>
    <row r="209" spans="1:11">
      <c r="A209" s="2" t="s">
        <v>12</v>
      </c>
      <c r="B209" s="13">
        <v>2025</v>
      </c>
      <c r="C209" s="1" t="s">
        <v>19</v>
      </c>
      <c r="D209" s="1">
        <v>23</v>
      </c>
      <c r="E209" s="1">
        <v>205</v>
      </c>
      <c r="F209" s="11"/>
      <c r="I209" s="4"/>
      <c r="J209" s="4"/>
      <c r="K209" s="4"/>
    </row>
    <row r="210" spans="1:11">
      <c r="A210" s="2" t="s">
        <v>12</v>
      </c>
      <c r="B210" s="13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</row>
    <row r="211" spans="1:11">
      <c r="A211" s="2" t="s">
        <v>12</v>
      </c>
      <c r="B211" s="13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</row>
    <row r="212" spans="1:11">
      <c r="A212" s="2" t="s">
        <v>12</v>
      </c>
      <c r="B212" s="13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13">
        <v>2025</v>
      </c>
      <c r="C213" s="1" t="s">
        <v>19</v>
      </c>
      <c r="D213" s="1">
        <v>27</v>
      </c>
      <c r="E213" s="1">
        <v>209</v>
      </c>
      <c r="H213" s="4"/>
      <c r="J213" s="4"/>
      <c r="K213" s="4"/>
    </row>
    <row r="214" spans="1:11">
      <c r="A214" s="2" t="s">
        <v>12</v>
      </c>
      <c r="B214" s="13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13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</row>
    <row r="216" spans="1:11">
      <c r="A216" s="2" t="s">
        <v>12</v>
      </c>
      <c r="B216" s="13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</row>
    <row r="217" spans="1:11">
      <c r="A217" s="2" t="s">
        <v>12</v>
      </c>
      <c r="B217" s="13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</row>
    <row r="218" spans="1:11">
      <c r="A218" s="2" t="s">
        <v>12</v>
      </c>
      <c r="B218" s="13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</row>
    <row r="219" spans="1:11">
      <c r="A219" s="2" t="s">
        <v>12</v>
      </c>
      <c r="B219" s="13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1">
      <c r="A220" s="2" t="s">
        <v>12</v>
      </c>
      <c r="B220" s="13">
        <v>2025</v>
      </c>
      <c r="C220" s="1" t="s">
        <v>20</v>
      </c>
      <c r="D220" s="1">
        <v>3</v>
      </c>
      <c r="E220" s="1">
        <v>216</v>
      </c>
      <c r="G220" s="13"/>
      <c r="H220" s="4"/>
      <c r="J220" s="4"/>
      <c r="K220" s="4"/>
    </row>
    <row r="221" spans="1:11">
      <c r="A221" s="2" t="s">
        <v>12</v>
      </c>
      <c r="B221" s="13">
        <v>2025</v>
      </c>
      <c r="C221" s="1" t="s">
        <v>20</v>
      </c>
      <c r="D221" s="1">
        <v>4</v>
      </c>
      <c r="E221" s="1">
        <v>217</v>
      </c>
      <c r="G221" s="13"/>
      <c r="H221" s="4"/>
      <c r="J221" s="4"/>
      <c r="K221" s="4"/>
    </row>
    <row r="222" spans="1:11">
      <c r="A222" s="2" t="s">
        <v>12</v>
      </c>
      <c r="B222" s="13">
        <v>2025</v>
      </c>
      <c r="C222" s="1" t="s">
        <v>20</v>
      </c>
      <c r="D222" s="1">
        <v>5</v>
      </c>
      <c r="E222" s="1">
        <v>218</v>
      </c>
      <c r="G222" s="13"/>
      <c r="H222" s="4"/>
      <c r="J222" s="4"/>
      <c r="K222" s="4"/>
    </row>
    <row r="223" spans="1:11">
      <c r="A223" s="2" t="s">
        <v>12</v>
      </c>
      <c r="B223" s="13">
        <v>2025</v>
      </c>
      <c r="C223" s="1" t="s">
        <v>20</v>
      </c>
      <c r="D223" s="1">
        <v>6</v>
      </c>
      <c r="E223" s="1">
        <v>219</v>
      </c>
      <c r="G223" s="13"/>
      <c r="H223" s="4"/>
      <c r="J223" s="4"/>
      <c r="K223" s="4"/>
    </row>
    <row r="224" spans="1:11">
      <c r="A224" s="2" t="s">
        <v>12</v>
      </c>
      <c r="B224" s="13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</row>
    <row r="225" spans="1:11">
      <c r="A225" s="2" t="s">
        <v>12</v>
      </c>
      <c r="B225" s="13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13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3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</row>
    <row r="228" spans="1:11">
      <c r="A228" s="2" t="s">
        <v>12</v>
      </c>
      <c r="B228" s="13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</row>
    <row r="229" spans="1:11">
      <c r="A229" s="2" t="s">
        <v>12</v>
      </c>
      <c r="B229" s="13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1">
      <c r="A230" s="2" t="s">
        <v>12</v>
      </c>
      <c r="B230" s="13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1">
      <c r="A231" s="2" t="s">
        <v>12</v>
      </c>
      <c r="B231" s="13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1">
      <c r="A232" s="2" t="s">
        <v>12</v>
      </c>
      <c r="B232" s="13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1">
      <c r="A233" s="2" t="s">
        <v>12</v>
      </c>
      <c r="B233" s="13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1">
      <c r="A234" s="2" t="s">
        <v>12</v>
      </c>
      <c r="B234" s="13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1">
      <c r="A235" s="2" t="s">
        <v>12</v>
      </c>
      <c r="B235" s="13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1">
      <c r="A236" s="2" t="s">
        <v>12</v>
      </c>
      <c r="B236" s="13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1">
      <c r="A237" s="2" t="s">
        <v>12</v>
      </c>
      <c r="B237" s="13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1">
      <c r="A238" s="2" t="s">
        <v>12</v>
      </c>
      <c r="B238" s="13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1">
      <c r="A239" s="2" t="s">
        <v>12</v>
      </c>
      <c r="B239" s="13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1">
      <c r="A240" s="2" t="s">
        <v>12</v>
      </c>
      <c r="B240" s="13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13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13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13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13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13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13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13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13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13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3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3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3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3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3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3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3">
        <v>2025</v>
      </c>
      <c r="C256" s="1" t="s">
        <v>21</v>
      </c>
      <c r="D256" s="1">
        <v>8</v>
      </c>
      <c r="E256" s="1">
        <v>252</v>
      </c>
      <c r="J256" s="4"/>
      <c r="K256" s="4"/>
    </row>
    <row r="257" spans="1:11">
      <c r="A257" s="2" t="s">
        <v>12</v>
      </c>
      <c r="B257" s="13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1">
      <c r="A258" s="2" t="s">
        <v>12</v>
      </c>
      <c r="B258" s="13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1">
      <c r="A259" s="2" t="s">
        <v>12</v>
      </c>
      <c r="B259" s="13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1">
      <c r="A260" s="2" t="s">
        <v>12</v>
      </c>
      <c r="B260" s="13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13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13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13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13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13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13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13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13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13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13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13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13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13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13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13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13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13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3">
        <v>2025</v>
      </c>
      <c r="C278" s="1" t="s">
        <v>21</v>
      </c>
      <c r="D278" s="1">
        <v>30</v>
      </c>
      <c r="E278" s="1">
        <v>274</v>
      </c>
      <c r="J278" s="4"/>
      <c r="K278" s="4"/>
    </row>
    <row r="279" spans="1:11">
      <c r="A279" s="2"/>
      <c r="B279" s="3"/>
      <c r="D279" s="1"/>
      <c r="E279" s="1"/>
    </row>
    <row r="280" spans="1:11">
      <c r="A280" s="2"/>
      <c r="B280" s="3"/>
      <c r="D280" s="1"/>
      <c r="E280" s="1"/>
      <c r="F280" s="11"/>
      <c r="G280" s="15"/>
    </row>
    <row r="281" spans="1:11">
      <c r="A281" s="2"/>
      <c r="B281" s="3"/>
      <c r="D281" s="1"/>
      <c r="E281" s="1"/>
      <c r="F281" s="11"/>
      <c r="G281" s="15"/>
    </row>
    <row r="282" spans="1:11">
      <c r="A282" s="2"/>
      <c r="B282" s="3"/>
      <c r="D282" s="1"/>
      <c r="E282" s="1"/>
      <c r="F282" s="11"/>
      <c r="G282" s="15"/>
    </row>
    <row r="283" spans="1:11">
      <c r="A283" s="2"/>
      <c r="B283" s="3"/>
      <c r="D283" s="1"/>
      <c r="E283" s="1"/>
      <c r="F283" s="11"/>
      <c r="G283" s="15"/>
    </row>
    <row r="284" spans="1:11">
      <c r="A284" s="2"/>
      <c r="B284" s="3"/>
      <c r="D284" s="1"/>
      <c r="E284" s="1"/>
      <c r="F284" s="11"/>
      <c r="G284" s="15"/>
    </row>
    <row r="285" spans="1:11">
      <c r="A285" s="2"/>
      <c r="B285" s="3"/>
      <c r="D285" s="1"/>
      <c r="E285" s="1"/>
      <c r="F285" s="11"/>
      <c r="G285" s="15"/>
    </row>
    <row r="286" spans="1:11">
      <c r="A286" s="2"/>
      <c r="B286" s="3"/>
      <c r="D286" s="1"/>
      <c r="E286" s="1"/>
      <c r="F286" s="11"/>
      <c r="G286" s="15"/>
    </row>
    <row r="287" spans="1:11">
      <c r="A287" s="2"/>
      <c r="B287" s="3"/>
      <c r="D287" s="1"/>
      <c r="E287" s="1"/>
      <c r="F287" s="11"/>
      <c r="G287" s="15"/>
    </row>
    <row r="288" spans="1:11">
      <c r="A288" s="2"/>
      <c r="B288" s="3"/>
      <c r="D288" s="1"/>
      <c r="E288" s="1"/>
      <c r="F288" s="11"/>
      <c r="G288" s="15"/>
    </row>
    <row r="289" spans="1:7">
      <c r="A289" s="2"/>
      <c r="B289" s="3"/>
      <c r="D289" s="1"/>
      <c r="E289" s="1"/>
      <c r="F289" s="11"/>
      <c r="G289" s="15"/>
    </row>
    <row r="290" spans="1:7">
      <c r="A290" s="2"/>
      <c r="B290" s="3"/>
      <c r="D290" s="1"/>
      <c r="E290" s="1"/>
      <c r="F290" s="11"/>
      <c r="G290" s="15"/>
    </row>
    <row r="291" spans="1:7">
      <c r="A291" s="2"/>
      <c r="B291" s="3"/>
      <c r="D291" s="1"/>
      <c r="E291" s="1"/>
      <c r="F291" s="11"/>
      <c r="G291" s="15"/>
    </row>
    <row r="292" spans="1:7">
      <c r="A292" s="2"/>
      <c r="B292" s="3"/>
      <c r="D292" s="1"/>
      <c r="E292" s="1"/>
      <c r="F292" s="11"/>
      <c r="G292" s="15"/>
    </row>
    <row r="293" spans="1:7">
      <c r="A293" s="2"/>
      <c r="B293" s="3"/>
      <c r="D293" s="1"/>
      <c r="E293" s="1"/>
      <c r="F293" s="11"/>
      <c r="G293" s="15"/>
    </row>
    <row r="294" spans="1:7">
      <c r="A294" s="2"/>
      <c r="B294" s="3"/>
      <c r="D294" s="1"/>
      <c r="E294" s="1"/>
      <c r="F294" s="11"/>
      <c r="G294" s="15"/>
    </row>
    <row r="295" spans="1:7">
      <c r="A295" s="2"/>
      <c r="B295" s="3"/>
      <c r="D295" s="1"/>
      <c r="E295" s="1"/>
    </row>
    <row r="296" spans="1:7">
      <c r="A296" s="2"/>
      <c r="B296" s="3"/>
      <c r="D296" s="1"/>
      <c r="E296" s="1"/>
    </row>
    <row r="297" spans="1:7">
      <c r="A297" s="2"/>
      <c r="B297" s="3"/>
      <c r="D297" s="1"/>
      <c r="E297" s="1"/>
    </row>
    <row r="298" spans="1:7">
      <c r="A298" s="2"/>
      <c r="B298" s="3"/>
      <c r="D298" s="1"/>
      <c r="E298" s="1"/>
    </row>
    <row r="299" spans="1:7">
      <c r="A299" s="2"/>
      <c r="B299" s="3"/>
      <c r="D299" s="1"/>
      <c r="E299" s="1"/>
    </row>
    <row r="300" spans="1:7">
      <c r="A300" s="2"/>
      <c r="B300" s="3"/>
      <c r="D300" s="1"/>
      <c r="E300" s="1"/>
    </row>
    <row r="301" spans="1:7">
      <c r="A301" s="2"/>
      <c r="B301" s="3"/>
      <c r="D301" s="1"/>
      <c r="E301" s="1"/>
    </row>
    <row r="302" spans="1:7">
      <c r="A302" s="2"/>
      <c r="B302" s="3"/>
      <c r="D302" s="1"/>
      <c r="E302" s="1"/>
    </row>
    <row r="303" spans="1:7">
      <c r="A303" s="2"/>
      <c r="B303" s="3"/>
      <c r="D303" s="1"/>
      <c r="E303" s="1"/>
    </row>
    <row r="304" spans="1:7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2025-07-12T15:30:32Z</dcterms:modified>
</cp:coreProperties>
</file>